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<sst xmlns="http://schemas.openxmlformats.org/spreadsheetml/2006/main" count="305" uniqueCount="159">
  <si>
    <t>公開類</t>
  </si>
  <si>
    <t>年　報</t>
  </si>
  <si>
    <t>臺 中 市 精 神 醫 療 資 源 現 況</t>
  </si>
  <si>
    <t>機構名稱  
(含醫院、診所、精神復健機構、精神護理之家)</t>
  </si>
  <si>
    <t>合      計</t>
  </si>
  <si>
    <t>臺中榮民總醫院</t>
  </si>
  <si>
    <t>中國醫藥大學附設醫院</t>
  </si>
  <si>
    <t>中山醫學大學附設醫院</t>
  </si>
  <si>
    <t>衛生福利部臺中醫院</t>
  </si>
  <si>
    <t>衛生福利部豐原醫院</t>
  </si>
  <si>
    <t>國軍臺中總醫院</t>
  </si>
  <si>
    <t>國軍臺中總醫院中清分院</t>
  </si>
  <si>
    <t xml:space="preserve">財團法人臺灣省私立臺中仁愛之家附設靜和醫院  </t>
  </si>
  <si>
    <t>光田醫療社團法人光田綜合醫院</t>
  </si>
  <si>
    <t>童綜合醫療社團法人童綜合醫院</t>
  </si>
  <si>
    <t xml:space="preserve">李綜合醫療社團法人大甲李綜合醫院    </t>
  </si>
  <si>
    <t xml:space="preserve">維新醫療社團法人台中維新醫院         </t>
  </si>
  <si>
    <t xml:space="preserve">宏恩醫院龍安分院             </t>
  </si>
  <si>
    <t>賢德醫院</t>
  </si>
  <si>
    <t>明德醫院</t>
  </si>
  <si>
    <t>清海醫院</t>
  </si>
  <si>
    <t>陽光精神科醫院</t>
  </si>
  <si>
    <t>清濱醫院</t>
  </si>
  <si>
    <t>佛教慈濟醫療財團法人台中慈濟醫院</t>
  </si>
  <si>
    <t>仁愛醫療財團法人大里仁愛醫院</t>
  </si>
  <si>
    <t>美德醫院</t>
  </si>
  <si>
    <t>澄清綜合醫院中港院區</t>
  </si>
  <si>
    <t>中山醫學大學附設醫院中興分院</t>
  </si>
  <si>
    <t>詹東霖心身診所</t>
  </si>
  <si>
    <t>益家診所</t>
  </si>
  <si>
    <t>明功堂精神科診所</t>
  </si>
  <si>
    <t>德仁診所</t>
  </si>
  <si>
    <t>欣悅診所</t>
  </si>
  <si>
    <t>劉昭賢精神科診所</t>
  </si>
  <si>
    <t>游文治精神科診所</t>
  </si>
  <si>
    <t>紓情診所</t>
  </si>
  <si>
    <t>展新診所</t>
  </si>
  <si>
    <t>黃淑琦心身診所</t>
  </si>
  <si>
    <t>劉騰光心身診所</t>
  </si>
  <si>
    <t>詹益忠身心醫學診所</t>
  </si>
  <si>
    <t>元亨診所</t>
  </si>
  <si>
    <t>王家駿身心診所</t>
  </si>
  <si>
    <t>尚義診所</t>
  </si>
  <si>
    <t>佳佑診所</t>
  </si>
  <si>
    <t>呂健弘精神科診所</t>
  </si>
  <si>
    <t>昕頤診所</t>
  </si>
  <si>
    <t>卓大夫診所</t>
  </si>
  <si>
    <t>忘憂森林身心診所</t>
  </si>
  <si>
    <t>開心房身心診所</t>
  </si>
  <si>
    <t>全新生活診所</t>
  </si>
  <si>
    <t>昕晴診所</t>
  </si>
  <si>
    <t>本堂診所</t>
  </si>
  <si>
    <t>趙玉良身心醫學診所</t>
  </si>
  <si>
    <t>康誠診所</t>
  </si>
  <si>
    <t>心身美診所</t>
  </si>
  <si>
    <t>圓情居身心靈診所</t>
  </si>
  <si>
    <t>中大身心診所</t>
  </si>
  <si>
    <t>蕭芸嶙身心診所</t>
  </si>
  <si>
    <t>鄭曜忠身心診所</t>
  </si>
  <si>
    <t>王志中診所</t>
  </si>
  <si>
    <t>挺開朗身心診所</t>
  </si>
  <si>
    <t>享開心身心診所</t>
  </si>
  <si>
    <t>淇祥診所</t>
  </si>
  <si>
    <t>世淋診所</t>
  </si>
  <si>
    <t>好晴天身心診所</t>
  </si>
  <si>
    <t>林令世診所</t>
  </si>
  <si>
    <t xml:space="preserve">中山醫學大學附設醫院工學社區復健中心     </t>
  </si>
  <si>
    <t xml:space="preserve">衛生福利部草屯療養院附設生活旗艦店社區復健中心   </t>
  </si>
  <si>
    <t>山線社區復健中心</t>
  </si>
  <si>
    <t>同心圓社區復健中心</t>
  </si>
  <si>
    <t>美麗境界社區復健中心</t>
  </si>
  <si>
    <t>慶沅康復之家</t>
  </si>
  <si>
    <t>慷欣社區復健中心</t>
  </si>
  <si>
    <t>健翔社區復健中心</t>
  </si>
  <si>
    <t>台中第一社區復健中心</t>
  </si>
  <si>
    <t>維新醫療社團法人附設台中建國社區復健中心</t>
  </si>
  <si>
    <t>山水居康復之家</t>
  </si>
  <si>
    <t>大和康復之家</t>
  </si>
  <si>
    <t>晴光康復之家</t>
  </si>
  <si>
    <t>心元康復之家</t>
  </si>
  <si>
    <t>蒔寓康復之家</t>
  </si>
  <si>
    <t>維新醫療社團法人附設台中建國康復之家</t>
  </si>
  <si>
    <t>宏恩醫院龍安分院附設成功康復之家</t>
  </si>
  <si>
    <t>亞洲靜悅康復之家</t>
  </si>
  <si>
    <t>清濱醫院附設精神護理之家</t>
  </si>
  <si>
    <t>信和精神護理之家</t>
  </si>
  <si>
    <t>明德醫院附設精神護理之家</t>
  </si>
  <si>
    <t>烏日信和精神護理之家</t>
  </si>
  <si>
    <t>維新醫療社團法人附設台中建國精神護理之家</t>
  </si>
  <si>
    <t>每年終了1個月內編報</t>
  </si>
  <si>
    <t>中華民國109年底　　</t>
  </si>
  <si>
    <t>開            　　辦            　　項　            　目</t>
  </si>
  <si>
    <t>門診</t>
  </si>
  <si>
    <t>急診　</t>
  </si>
  <si>
    <t>全日住院</t>
  </si>
  <si>
    <t>強制住院</t>
  </si>
  <si>
    <t>強制社區治療</t>
  </si>
  <si>
    <t>居家治療</t>
  </si>
  <si>
    <t>日間型精神
復健機構</t>
  </si>
  <si>
    <t>家數</t>
  </si>
  <si>
    <t>可收治服務對象數</t>
  </si>
  <si>
    <t>住宿型精神
復健機構</t>
  </si>
  <si>
    <t>精神護理之家</t>
  </si>
  <si>
    <t>許可床位數</t>
  </si>
  <si>
    <t>開放床位數</t>
  </si>
  <si>
    <t>精    　神    　醫    　療    　設    　施</t>
  </si>
  <si>
    <t>全  日  住  院  病  床</t>
  </si>
  <si>
    <t>許可病床數</t>
  </si>
  <si>
    <t>合計</t>
  </si>
  <si>
    <t>急性</t>
  </si>
  <si>
    <t>慢性</t>
  </si>
  <si>
    <t>開放登記病床數</t>
  </si>
  <si>
    <t>編製機關</t>
  </si>
  <si>
    <t>表　　號</t>
  </si>
  <si>
    <t>精神科加護病床</t>
  </si>
  <si>
    <t>養護床</t>
  </si>
  <si>
    <t>公費養護床</t>
  </si>
  <si>
    <t>臺中市政府衛生局</t>
  </si>
  <si>
    <t>10511-90-02-2</t>
  </si>
  <si>
    <t>公務預算床</t>
  </si>
  <si>
    <t>社會局合約床</t>
  </si>
  <si>
    <t>小康床</t>
  </si>
  <si>
    <t>單位：家、人、床</t>
  </si>
  <si>
    <t>日間留院可收治人數</t>
  </si>
  <si>
    <t>臺 中 市 精 神 醫 療 資 源 現 況 (續1)</t>
  </si>
  <si>
    <t>合     計</t>
  </si>
  <si>
    <t>醫      　事      　人      　力</t>
  </si>
  <si>
    <t>精  神  醫  療  機  構  (含  醫  院、診  所)</t>
  </si>
  <si>
    <t>合　計</t>
  </si>
  <si>
    <t>專任</t>
  </si>
  <si>
    <t>兼任</t>
  </si>
  <si>
    <t>醫　師</t>
  </si>
  <si>
    <t>專　任</t>
  </si>
  <si>
    <t>小計</t>
  </si>
  <si>
    <t>專科</t>
  </si>
  <si>
    <t>非專科</t>
  </si>
  <si>
    <t>兼　任</t>
  </si>
  <si>
    <t>護理人員</t>
  </si>
  <si>
    <t>社會工作人員</t>
  </si>
  <si>
    <t>臨床心理師</t>
  </si>
  <si>
    <t>職能治療人員</t>
  </si>
  <si>
    <t>單位：人</t>
  </si>
  <si>
    <t>臺 中 市 精 神 醫 療 資 源 現 況 (續2完)</t>
  </si>
  <si>
    <t>合    計</t>
  </si>
  <si>
    <t xml:space="preserve">  填表</t>
  </si>
  <si>
    <t xml:space="preserve">  資料來源：本局心理健康科依據登記及實地查訪之精神復健等機構資料彙編。</t>
  </si>
  <si>
    <t xml:space="preserve">  填表說明：1.本表編製2份，1份送衛生福利部心理及口腔健康司，1份依統計法規定永久保存，資料透過網際網路上傳至「臺中市公務統計行政管理系統」。</t>
  </si>
  <si>
    <t xml:space="preserve">            2.本局確實核對所填資料之正確性，並與醫事管理系統登錄資料一致。</t>
  </si>
  <si>
    <t>精  神  復  健  機  構  ( 含日間型、住宿型精神復健機構)、精  神  護  理  之  家</t>
  </si>
  <si>
    <t xml:space="preserve">   審核</t>
  </si>
  <si>
    <t>業務主管人員</t>
  </si>
  <si>
    <t>主辦統計人員</t>
  </si>
  <si>
    <t>機關首長</t>
  </si>
  <si>
    <t>專任管理人員</t>
  </si>
  <si>
    <t xml:space="preserve">由專業人員擔任   </t>
  </si>
  <si>
    <t>由非專業人員擔任</t>
  </si>
  <si>
    <t>照顧服務員</t>
  </si>
  <si>
    <t>其他</t>
  </si>
  <si>
    <t>中華民國110年1月22日編製</t>
  </si>
</sst>
</file>

<file path=xl/styles.xml><?xml version="1.0" encoding="utf-8"?>
<styleSheet xmlns="http://schemas.openxmlformats.org/spreadsheetml/2006/main">
  <numFmts count="4">
    <numFmt numFmtId="188" formatCode="0.00_ "/>
    <numFmt numFmtId="189" formatCode="_-* #,##0_-;\-* #,##0_-;_-* &quot;-&quot;_-;_-@_-"/>
    <numFmt numFmtId="190" formatCode="&quot;$&quot;0_);\(&quot;$&quot;0\)"/>
    <numFmt numFmtId="191" formatCode="_-* #,##0.00_-;\-* #,##0.00_-;_-* &quot;-&quot;??_-;_-@_-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b/>
      <sz val="12"/>
      <color theme="1"/>
      <name val="標楷體"/>
      <family val="2"/>
    </font>
    <font>
      <sz val="10"/>
      <color theme="1"/>
      <name val="標楷體"/>
      <family val="2"/>
    </font>
    <font>
      <b/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標楷體"/>
      <family val="2"/>
    </font>
    <font>
      <sz val="12"/>
      <color rgb="FFFF0000"/>
      <name val="標楷體"/>
      <family val="2"/>
    </font>
    <font>
      <sz val="14"/>
      <color theme="1"/>
      <name val="新細明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9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188" fontId="3" fillId="0" borderId="3" xfId="20" applyNumberFormat="1" applyFont="1" applyBorder="1" applyAlignment="1">
      <alignment horizontal="center" vertical="center" wrapText="1"/>
    </xf>
    <xf numFmtId="188" fontId="3" fillId="0" borderId="0" xfId="20" applyNumberFormat="1" applyFont="1" applyAlignment="1">
      <alignment horizontal="center" vertical="center" wrapText="1"/>
    </xf>
    <xf numFmtId="188" fontId="3" fillId="0" borderId="4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distributed"/>
    </xf>
    <xf numFmtId="0" fontId="6" fillId="0" borderId="0" xfId="20" applyFont="1" applyAlignment="1">
      <alignment horizontal="center" vertical="center"/>
    </xf>
    <xf numFmtId="0" fontId="6" fillId="0" borderId="4" xfId="20" applyFont="1" applyBorder="1" applyAlignment="1">
      <alignment horizontal="center" vertical="center" wrapText="1"/>
    </xf>
    <xf numFmtId="0" fontId="3" fillId="0" borderId="5" xfId="20" applyFont="1" applyBorder="1"/>
    <xf numFmtId="0" fontId="3" fillId="0" borderId="4" xfId="20" applyFont="1" applyBorder="1"/>
    <xf numFmtId="0" fontId="3" fillId="0" borderId="3" xfId="20" applyFont="1" applyBorder="1"/>
    <xf numFmtId="188" fontId="3" fillId="0" borderId="6" xfId="20" applyNumberFormat="1" applyFont="1" applyBorder="1" applyAlignment="1">
      <alignment horizontal="center" vertical="center" wrapText="1"/>
    </xf>
    <xf numFmtId="188" fontId="3" fillId="0" borderId="7" xfId="20" applyNumberFormat="1" applyFont="1" applyBorder="1" applyAlignment="1">
      <alignment horizontal="center" vertical="center" wrapText="1"/>
    </xf>
    <xf numFmtId="188" fontId="3" fillId="0" borderId="8" xfId="20" applyNumberFormat="1" applyFont="1" applyBorder="1" applyAlignment="1">
      <alignment horizontal="center" vertical="center" wrapText="1"/>
    </xf>
    <xf numFmtId="0" fontId="5" fillId="0" borderId="6" xfId="20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 wrapText="1"/>
    </xf>
    <xf numFmtId="0" fontId="3" fillId="0" borderId="0" xfId="20" applyFont="1"/>
    <xf numFmtId="49" fontId="3" fillId="0" borderId="4" xfId="20" applyNumberFormat="1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distributed"/>
    </xf>
    <xf numFmtId="0" fontId="3" fillId="0" borderId="10" xfId="20" applyFont="1" applyBorder="1"/>
    <xf numFmtId="189" fontId="7" fillId="0" borderId="3" xfId="20" applyNumberFormat="1" applyFont="1" applyBorder="1" applyAlignment="1">
      <alignment horizontal="center" vertical="center"/>
    </xf>
    <xf numFmtId="189" fontId="8" fillId="0" borderId="0" xfId="20" applyNumberFormat="1" applyFont="1" applyAlignment="1">
      <alignment horizontal="center" vertical="center"/>
    </xf>
    <xf numFmtId="189" fontId="8" fillId="0" borderId="4" xfId="20" applyNumberFormat="1" applyFont="1" applyBorder="1" applyAlignment="1">
      <alignment horizontal="center" vertical="center"/>
    </xf>
    <xf numFmtId="0" fontId="3" fillId="0" borderId="4" xfId="20" applyFont="1" applyBorder="1" applyAlignment="1">
      <alignment horizontal="center"/>
    </xf>
    <xf numFmtId="0" fontId="3" fillId="0" borderId="9" xfId="20" applyFont="1" applyBorder="1" applyAlignment="1">
      <alignment horizontal="center" vertic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0" xfId="20" applyFont="1" applyBorder="1" applyAlignment="1">
      <alignment wrapText="1"/>
    </xf>
    <xf numFmtId="0" fontId="3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wrapText="1"/>
    </xf>
    <xf numFmtId="0" fontId="3" fillId="0" borderId="6" xfId="20" applyFont="1" applyBorder="1"/>
    <xf numFmtId="0" fontId="3" fillId="0" borderId="8" xfId="20" applyFont="1" applyBorder="1"/>
    <xf numFmtId="0" fontId="3" fillId="0" borderId="6" xfId="20" applyFont="1" applyBorder="1" applyAlignment="1">
      <alignment wrapText="1"/>
    </xf>
    <xf numFmtId="0" fontId="3" fillId="0" borderId="8" xfId="20" applyFont="1" applyBorder="1" applyAlignment="1">
      <alignment wrapText="1"/>
    </xf>
    <xf numFmtId="0" fontId="3" fillId="0" borderId="9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0" fontId="3" fillId="0" borderId="14" xfId="20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3" fillId="0" borderId="15" xfId="20" applyFont="1" applyBorder="1" applyAlignment="1">
      <alignment horizontal="center" vertical="center"/>
    </xf>
    <xf numFmtId="0" fontId="9" fillId="0" borderId="11" xfId="20" applyFont="1" applyBorder="1" applyAlignment="1">
      <alignment horizontal="center" vertical="center"/>
    </xf>
    <xf numFmtId="0" fontId="9" fillId="0" borderId="15" xfId="20" applyFont="1" applyBorder="1" applyAlignment="1">
      <alignment horizontal="center" vertical="center"/>
    </xf>
    <xf numFmtId="0" fontId="9" fillId="0" borderId="12" xfId="20" applyFont="1" applyBorder="1" applyAlignment="1">
      <alignment horizontal="center" vertical="center"/>
    </xf>
    <xf numFmtId="0" fontId="3" fillId="0" borderId="13" xfId="20" applyFont="1" applyBorder="1"/>
    <xf numFmtId="0" fontId="3" fillId="0" borderId="14" xfId="20" applyFont="1" applyBorder="1"/>
    <xf numFmtId="0" fontId="3" fillId="0" borderId="0" xfId="20" applyFont="1" applyAlignment="1">
      <alignment horizontal="right" vertical="center"/>
    </xf>
    <xf numFmtId="0" fontId="5" fillId="0" borderId="3" xfId="20" applyFont="1" applyBorder="1" applyAlignment="1">
      <alignment horizontal="center" vertical="center"/>
    </xf>
    <xf numFmtId="0" fontId="6" fillId="0" borderId="3" xfId="20" applyFont="1" applyBorder="1" applyAlignment="1">
      <alignment horizontal="left" vertical="center"/>
    </xf>
    <xf numFmtId="0" fontId="6" fillId="0" borderId="0" xfId="20" applyFont="1" applyAlignment="1">
      <alignment horizontal="left" vertical="center"/>
    </xf>
    <xf numFmtId="0" fontId="6" fillId="0" borderId="0" xfId="20" applyFont="1" applyAlignment="1">
      <alignment horizontal="left" vertical="distributed"/>
    </xf>
    <xf numFmtId="190" fontId="8" fillId="0" borderId="0" xfId="20" applyNumberFormat="1" applyFont="1" applyAlignment="1" applyProtection="1">
      <alignment horizontal="left" vertical="center"/>
      <protection locked="0"/>
    </xf>
    <xf numFmtId="0" fontId="8" fillId="0" borderId="0" xfId="20" applyFont="1" applyAlignment="1">
      <alignment vertical="center"/>
    </xf>
    <xf numFmtId="0" fontId="5" fillId="0" borderId="6" xfId="20" applyFont="1" applyBorder="1" applyAlignment="1">
      <alignment horizontal="center" vertical="center"/>
    </xf>
    <xf numFmtId="189" fontId="8" fillId="0" borderId="3" xfId="20" applyNumberFormat="1" applyFont="1" applyBorder="1" applyAlignment="1">
      <alignment horizontal="center" vertical="center"/>
    </xf>
    <xf numFmtId="190" fontId="3" fillId="0" borderId="0" xfId="20" applyNumberFormat="1" applyFont="1" applyAlignment="1" applyProtection="1">
      <alignment horizontal="center" vertical="center"/>
      <protection locked="0"/>
    </xf>
    <xf numFmtId="0" fontId="3" fillId="0" borderId="0" xfId="20" applyFont="1" applyAlignment="1" applyProtection="1">
      <alignment vertical="center"/>
      <protection locked="0"/>
    </xf>
    <xf numFmtId="0" fontId="3" fillId="0" borderId="8" xfId="20" applyFont="1" applyBorder="1" applyAlignment="1">
      <alignment horizontal="center" vertical="center"/>
    </xf>
    <xf numFmtId="190" fontId="3" fillId="0" borderId="0" xfId="20" applyNumberFormat="1" applyFont="1" applyAlignment="1" applyProtection="1">
      <alignment horizontal="left" vertical="center"/>
      <protection locked="0"/>
    </xf>
    <xf numFmtId="0" fontId="3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center" vertical="center" wrapText="1"/>
    </xf>
    <xf numFmtId="190" fontId="3" fillId="0" borderId="3" xfId="20" applyNumberFormat="1" applyFont="1" applyBorder="1" applyAlignment="1" applyProtection="1">
      <alignment horizontal="left" vertical="center"/>
      <protection locked="0"/>
    </xf>
    <xf numFmtId="0" fontId="6" fillId="0" borderId="0" xfId="20" applyFont="1" applyAlignment="1">
      <alignment horizontal="left"/>
    </xf>
    <xf numFmtId="0" fontId="3" fillId="0" borderId="0" xfId="20" applyFont="1" applyAlignment="1">
      <alignment vertical="center"/>
    </xf>
    <xf numFmtId="0" fontId="6" fillId="0" borderId="7" xfId="20" applyFont="1" applyBorder="1" applyAlignment="1">
      <alignment horizontal="center" vertical="center" wrapText="1"/>
    </xf>
    <xf numFmtId="0" fontId="6" fillId="0" borderId="3" xfId="20" applyFont="1" applyBorder="1" applyAlignment="1">
      <alignment vertical="center"/>
    </xf>
    <xf numFmtId="190" fontId="3" fillId="0" borderId="3" xfId="20" applyNumberFormat="1" applyFont="1" applyBorder="1" applyAlignment="1" applyProtection="1">
      <alignment horizontal="center" vertical="center"/>
      <protection locked="0"/>
    </xf>
    <xf numFmtId="191" fontId="3" fillId="0" borderId="0" xfId="20" applyNumberFormat="1" applyFont="1" applyAlignment="1">
      <alignment horizontal="center" vertical="center"/>
    </xf>
    <xf numFmtId="191" fontId="8" fillId="0" borderId="0" xfId="20" applyNumberFormat="1" applyFont="1" applyAlignment="1">
      <alignment horizontal="center" vertical="center"/>
    </xf>
    <xf numFmtId="190" fontId="8" fillId="0" borderId="0" xfId="20" applyNumberFormat="1" applyFont="1" applyAlignment="1" applyProtection="1">
      <alignment horizontal="center" vertical="center"/>
      <protection locked="0"/>
    </xf>
    <xf numFmtId="0" fontId="3" fillId="0" borderId="3" xfId="20" applyFont="1" applyBorder="1" applyAlignment="1">
      <alignment vertical="center"/>
    </xf>
    <xf numFmtId="0" fontId="6" fillId="0" borderId="8" xfId="20" applyFont="1" applyBorder="1" applyAlignment="1">
      <alignment horizontal="center" vertical="center"/>
    </xf>
    <xf numFmtId="0" fontId="10" fillId="0" borderId="2" xfId="20" applyFont="1" applyBorder="1" applyAlignment="1">
      <alignment horizontal="center" vertical="center" wrapText="1"/>
    </xf>
    <xf numFmtId="0" fontId="10" fillId="0" borderId="11" xfId="20" applyFont="1" applyBorder="1" applyAlignment="1">
      <alignment horizontal="center" vertical="distributed" wrapText="1"/>
    </xf>
    <xf numFmtId="0" fontId="10" fillId="0" borderId="15" xfId="20" applyFont="1" applyBorder="1" applyAlignment="1">
      <alignment horizontal="center" vertical="distributed" wrapText="1"/>
    </xf>
    <xf numFmtId="0" fontId="10" fillId="0" borderId="12" xfId="20" applyFont="1" applyBorder="1" applyAlignment="1">
      <alignment horizontal="center" vertical="distributed" wrapText="1"/>
    </xf>
    <xf numFmtId="0" fontId="3" fillId="0" borderId="11" xfId="20" applyFont="1" applyBorder="1" applyAlignment="1">
      <alignment horizontal="center" vertical="distributed" wrapText="1"/>
    </xf>
    <xf numFmtId="0" fontId="3" fillId="0" borderId="15" xfId="20" applyFont="1" applyBorder="1" applyAlignment="1">
      <alignment horizontal="center" vertical="distributed" wrapText="1"/>
    </xf>
    <xf numFmtId="0" fontId="3" fillId="0" borderId="12" xfId="20" applyFont="1" applyBorder="1" applyAlignment="1">
      <alignment horizontal="center" vertical="distributed" wrapText="1"/>
    </xf>
    <xf numFmtId="0" fontId="3" fillId="0" borderId="9" xfId="20" applyFont="1" applyBorder="1" applyAlignment="1">
      <alignment horizontal="center" vertical="distributed" wrapText="1"/>
    </xf>
    <xf numFmtId="0" fontId="3" fillId="0" borderId="5" xfId="20" applyFont="1" applyBorder="1" applyAlignment="1">
      <alignment horizontal="center" vertical="distributed" wrapText="1"/>
    </xf>
    <xf numFmtId="0" fontId="3" fillId="0" borderId="10" xfId="20" applyFont="1" applyBorder="1" applyAlignment="1">
      <alignment horizontal="center" vertical="distributed" wrapText="1"/>
    </xf>
    <xf numFmtId="0" fontId="3" fillId="0" borderId="3" xfId="20" applyFont="1" applyBorder="1" applyAlignment="1">
      <alignment horizontal="right" vertical="center"/>
    </xf>
    <xf numFmtId="0" fontId="3" fillId="0" borderId="0" xfId="20" applyFont="1" applyAlignment="1">
      <alignment horizontal="right"/>
    </xf>
    <xf numFmtId="189" fontId="11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0" fontId="2" fillId="0" borderId="0" xfId="2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P100"/>
  <sheetViews>
    <sheetView tabSelected="1" workbookViewId="0" topLeftCell="A1"/>
  </sheetViews>
  <sheetFormatPr defaultColWidth="9.28125" defaultRowHeight="15"/>
  <cols>
    <col min="1" max="1" width="12.7109375" style="21" customWidth="1"/>
    <col min="2" max="2" width="15.8515625" style="21" customWidth="1"/>
    <col min="3" max="15" width="7.7109375" style="94" customWidth="1"/>
    <col min="16" max="21" width="8.7109375" style="94" customWidth="1"/>
    <col min="22" max="27" width="7.7109375" style="94" customWidth="1"/>
    <col min="28" max="28" width="15.7109375" style="94" customWidth="1"/>
    <col min="29" max="29" width="19.7109375" style="94" customWidth="1"/>
    <col min="30" max="45" width="10.7109375" style="94" customWidth="1"/>
    <col min="46" max="47" width="15.7109375" style="94" customWidth="1"/>
    <col min="48" max="48" width="8.421875" style="94" customWidth="1"/>
    <col min="49" max="49" width="7.8515625" style="94" customWidth="1"/>
    <col min="50" max="63" width="8.140625" style="94" customWidth="1"/>
    <col min="64" max="65" width="8.421875" style="94" customWidth="1"/>
    <col min="66" max="66" width="10.140625" style="94" customWidth="1"/>
    <col min="67" max="67" width="10.421875" style="94" customWidth="1"/>
    <col min="68" max="16384" width="9.28125" style="94" customWidth="1"/>
  </cols>
  <sheetData>
    <row r="1" spans="1:67" ht="17.25" customHeight="1">
      <c r="A1" s="2" t="s">
        <v>0</v>
      </c>
      <c r="B1" s="12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" t="s">
        <v>112</v>
      </c>
      <c r="W1" s="46"/>
      <c r="X1" s="2" t="s">
        <v>117</v>
      </c>
      <c r="Y1" s="45"/>
      <c r="Z1" s="45"/>
      <c r="AA1" s="46"/>
      <c r="AB1" s="2" t="s">
        <v>0</v>
      </c>
      <c r="AC1" s="12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" t="s">
        <v>112</v>
      </c>
      <c r="AR1" s="2" t="s">
        <v>117</v>
      </c>
      <c r="AS1" s="46"/>
      <c r="AT1" s="3" t="s">
        <v>0</v>
      </c>
      <c r="AU1" s="12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19"/>
      <c r="BL1" s="2" t="s">
        <v>112</v>
      </c>
      <c r="BM1" s="46"/>
      <c r="BN1" s="2" t="s">
        <v>117</v>
      </c>
      <c r="BO1" s="46"/>
    </row>
    <row r="2" spans="1:67" ht="15">
      <c r="A2" s="3" t="s">
        <v>1</v>
      </c>
      <c r="B2" s="13" t="s">
        <v>89</v>
      </c>
      <c r="C2" s="13"/>
      <c r="D2" s="13"/>
      <c r="E2" s="2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21"/>
      <c r="U2" s="21"/>
      <c r="V2" s="2" t="s">
        <v>113</v>
      </c>
      <c r="W2" s="46"/>
      <c r="X2" s="2" t="s">
        <v>118</v>
      </c>
      <c r="Y2" s="45"/>
      <c r="Z2" s="45"/>
      <c r="AA2" s="46"/>
      <c r="AB2" s="3" t="s">
        <v>1</v>
      </c>
      <c r="AC2" s="13" t="s">
        <v>89</v>
      </c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2" t="s">
        <v>113</v>
      </c>
      <c r="AR2" s="2" t="s">
        <v>118</v>
      </c>
      <c r="AS2" s="46"/>
      <c r="AT2" s="3" t="s">
        <v>1</v>
      </c>
      <c r="AU2" s="24" t="s">
        <v>89</v>
      </c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79"/>
      <c r="BL2" s="2" t="s">
        <v>113</v>
      </c>
      <c r="BM2" s="46"/>
      <c r="BN2" s="2" t="s">
        <v>118</v>
      </c>
      <c r="BO2" s="46"/>
    </row>
    <row r="3" spans="1:67" ht="29.1" customHeight="1">
      <c r="A3" s="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4" t="s">
        <v>124</v>
      </c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4" t="s">
        <v>142</v>
      </c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</row>
    <row r="4" spans="1:67" ht="23.25" customHeight="1">
      <c r="A4" s="5"/>
      <c r="B4" s="5"/>
      <c r="C4" s="22" t="s">
        <v>90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4" t="s">
        <v>122</v>
      </c>
      <c r="AB4" s="21"/>
      <c r="AC4" s="22" t="s">
        <v>90</v>
      </c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4" t="s">
        <v>141</v>
      </c>
      <c r="AT4" s="21"/>
      <c r="AU4" s="22" t="s">
        <v>90</v>
      </c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4" t="s">
        <v>141</v>
      </c>
    </row>
    <row r="5" spans="1:67" s="71" customFormat="1" ht="21" customHeight="1">
      <c r="A5" s="6" t="s">
        <v>3</v>
      </c>
      <c r="B5" s="15"/>
      <c r="C5" s="23" t="s">
        <v>91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40"/>
      <c r="P5" s="44" t="s">
        <v>105</v>
      </c>
      <c r="Q5" s="14"/>
      <c r="R5" s="14"/>
      <c r="S5" s="14"/>
      <c r="T5" s="14"/>
      <c r="U5" s="14"/>
      <c r="V5" s="14"/>
      <c r="W5" s="14"/>
      <c r="X5" s="14"/>
      <c r="Y5" s="14"/>
      <c r="Z5" s="14"/>
      <c r="AA5" s="40"/>
      <c r="AB5" s="6" t="s">
        <v>3</v>
      </c>
      <c r="AC5" s="15"/>
      <c r="AD5" s="2" t="s">
        <v>126</v>
      </c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6" t="s">
        <v>3</v>
      </c>
      <c r="AU5" s="15"/>
      <c r="AV5" s="2" t="s">
        <v>126</v>
      </c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</row>
    <row r="6" spans="1:67" s="71" customFormat="1" ht="20.45" customHeight="1">
      <c r="A6" s="7"/>
      <c r="B6" s="16"/>
      <c r="C6" s="24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41"/>
      <c r="P6" s="24"/>
      <c r="Q6" s="13"/>
      <c r="R6" s="13"/>
      <c r="S6" s="13"/>
      <c r="T6" s="13"/>
      <c r="U6" s="13"/>
      <c r="V6" s="13"/>
      <c r="W6" s="13"/>
      <c r="X6" s="13"/>
      <c r="Y6" s="13"/>
      <c r="Z6" s="13"/>
      <c r="AA6" s="41"/>
      <c r="AB6" s="7"/>
      <c r="AC6" s="16"/>
      <c r="AD6" s="2" t="s">
        <v>127</v>
      </c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6"/>
      <c r="AT6" s="7"/>
      <c r="AU6" s="16"/>
      <c r="AV6" s="2" t="s">
        <v>148</v>
      </c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</row>
    <row r="7" spans="1:67" s="71" customFormat="1" ht="23.1" customHeight="1">
      <c r="A7" s="7"/>
      <c r="B7" s="16"/>
      <c r="C7" s="3" t="s">
        <v>92</v>
      </c>
      <c r="D7" s="3" t="s">
        <v>93</v>
      </c>
      <c r="E7" s="3" t="s">
        <v>94</v>
      </c>
      <c r="F7" s="3" t="s">
        <v>95</v>
      </c>
      <c r="G7" s="3" t="s">
        <v>96</v>
      </c>
      <c r="H7" s="3" t="s">
        <v>97</v>
      </c>
      <c r="I7" s="29" t="s">
        <v>98</v>
      </c>
      <c r="J7" s="33"/>
      <c r="K7" s="29" t="s">
        <v>101</v>
      </c>
      <c r="L7" s="38"/>
      <c r="M7" s="29" t="s">
        <v>102</v>
      </c>
      <c r="N7" s="38"/>
      <c r="O7" s="42"/>
      <c r="P7" s="44" t="s">
        <v>106</v>
      </c>
      <c r="Q7" s="14"/>
      <c r="R7" s="14"/>
      <c r="S7" s="14"/>
      <c r="T7" s="14"/>
      <c r="U7" s="14"/>
      <c r="V7" s="14"/>
      <c r="W7" s="2" t="s">
        <v>115</v>
      </c>
      <c r="X7" s="45"/>
      <c r="Y7" s="52"/>
      <c r="Z7" s="53"/>
      <c r="AA7" s="35" t="s">
        <v>123</v>
      </c>
      <c r="AB7" s="7"/>
      <c r="AC7" s="16"/>
      <c r="AD7" s="47" t="s">
        <v>128</v>
      </c>
      <c r="AE7" s="65"/>
      <c r="AF7" s="3" t="s">
        <v>131</v>
      </c>
      <c r="AG7" s="3"/>
      <c r="AH7" s="3"/>
      <c r="AI7" s="3"/>
      <c r="AJ7" s="3"/>
      <c r="AK7" s="3"/>
      <c r="AL7" s="67" t="s">
        <v>137</v>
      </c>
      <c r="AM7" s="67"/>
      <c r="AN7" s="67" t="s">
        <v>138</v>
      </c>
      <c r="AO7" s="67"/>
      <c r="AP7" s="67" t="s">
        <v>139</v>
      </c>
      <c r="AQ7" s="67"/>
      <c r="AR7" s="67" t="s">
        <v>140</v>
      </c>
      <c r="AS7" s="67"/>
      <c r="AT7" s="7"/>
      <c r="AU7" s="16"/>
      <c r="AV7" s="47" t="s">
        <v>128</v>
      </c>
      <c r="AW7" s="65"/>
      <c r="AX7" s="3" t="s">
        <v>131</v>
      </c>
      <c r="AY7" s="3"/>
      <c r="AZ7" s="3"/>
      <c r="BA7" s="3"/>
      <c r="BB7" s="3"/>
      <c r="BC7" s="3"/>
      <c r="BD7" s="67" t="s">
        <v>137</v>
      </c>
      <c r="BE7" s="67"/>
      <c r="BF7" s="67" t="s">
        <v>138</v>
      </c>
      <c r="BG7" s="67"/>
      <c r="BH7" s="67" t="s">
        <v>139</v>
      </c>
      <c r="BI7" s="67"/>
      <c r="BJ7" s="67" t="s">
        <v>140</v>
      </c>
      <c r="BK7" s="67"/>
      <c r="BL7" s="80" t="s">
        <v>153</v>
      </c>
      <c r="BM7" s="80"/>
      <c r="BN7" s="84" t="s">
        <v>156</v>
      </c>
      <c r="BO7" s="87" t="s">
        <v>157</v>
      </c>
    </row>
    <row r="8" spans="1:67" s="71" customFormat="1" ht="23.25" customHeight="1">
      <c r="A8" s="7"/>
      <c r="B8" s="16"/>
      <c r="C8" s="3"/>
      <c r="D8" s="3"/>
      <c r="E8" s="3"/>
      <c r="F8" s="3"/>
      <c r="G8" s="3"/>
      <c r="H8" s="3"/>
      <c r="I8" s="30"/>
      <c r="J8" s="34"/>
      <c r="K8" s="37"/>
      <c r="L8" s="39"/>
      <c r="M8" s="37"/>
      <c r="N8" s="39"/>
      <c r="O8" s="43"/>
      <c r="P8" s="2" t="s">
        <v>107</v>
      </c>
      <c r="Q8" s="45"/>
      <c r="R8" s="46"/>
      <c r="S8" s="2" t="s">
        <v>111</v>
      </c>
      <c r="T8" s="45"/>
      <c r="U8" s="45"/>
      <c r="V8" s="35" t="s">
        <v>114</v>
      </c>
      <c r="W8" s="49" t="s">
        <v>116</v>
      </c>
      <c r="X8" s="49" t="s">
        <v>119</v>
      </c>
      <c r="Y8" s="49" t="s">
        <v>120</v>
      </c>
      <c r="Z8" s="49" t="s">
        <v>121</v>
      </c>
      <c r="AA8" s="48"/>
      <c r="AB8" s="7"/>
      <c r="AC8" s="16"/>
      <c r="AD8" s="3" t="s">
        <v>129</v>
      </c>
      <c r="AE8" s="3" t="s">
        <v>130</v>
      </c>
      <c r="AF8" s="3" t="s">
        <v>132</v>
      </c>
      <c r="AG8" s="3"/>
      <c r="AH8" s="3"/>
      <c r="AI8" s="3" t="s">
        <v>136</v>
      </c>
      <c r="AJ8" s="3"/>
      <c r="AK8" s="3"/>
      <c r="AL8" s="3" t="s">
        <v>129</v>
      </c>
      <c r="AM8" s="3" t="s">
        <v>130</v>
      </c>
      <c r="AN8" s="3" t="s">
        <v>129</v>
      </c>
      <c r="AO8" s="3" t="s">
        <v>130</v>
      </c>
      <c r="AP8" s="3" t="s">
        <v>129</v>
      </c>
      <c r="AQ8" s="3" t="s">
        <v>130</v>
      </c>
      <c r="AR8" s="3" t="s">
        <v>129</v>
      </c>
      <c r="AS8" s="3" t="s">
        <v>130</v>
      </c>
      <c r="AT8" s="7"/>
      <c r="AU8" s="16"/>
      <c r="AV8" s="3" t="s">
        <v>129</v>
      </c>
      <c r="AW8" s="3" t="s">
        <v>130</v>
      </c>
      <c r="AX8" s="3" t="s">
        <v>132</v>
      </c>
      <c r="AY8" s="3"/>
      <c r="AZ8" s="3"/>
      <c r="BA8" s="3" t="s">
        <v>136</v>
      </c>
      <c r="BB8" s="3"/>
      <c r="BC8" s="3"/>
      <c r="BD8" s="3" t="s">
        <v>129</v>
      </c>
      <c r="BE8" s="3" t="s">
        <v>130</v>
      </c>
      <c r="BF8" s="3" t="s">
        <v>129</v>
      </c>
      <c r="BG8" s="3" t="s">
        <v>130</v>
      </c>
      <c r="BH8" s="3" t="s">
        <v>129</v>
      </c>
      <c r="BI8" s="3" t="s">
        <v>130</v>
      </c>
      <c r="BJ8" s="3" t="s">
        <v>129</v>
      </c>
      <c r="BK8" s="3" t="s">
        <v>130</v>
      </c>
      <c r="BL8" s="81" t="s">
        <v>154</v>
      </c>
      <c r="BM8" s="81" t="s">
        <v>155</v>
      </c>
      <c r="BN8" s="85"/>
      <c r="BO8" s="88" t="s">
        <v>130</v>
      </c>
    </row>
    <row r="9" spans="1:67" s="71" customFormat="1" ht="57.6" customHeight="1">
      <c r="A9" s="7"/>
      <c r="B9" s="16"/>
      <c r="C9" s="3"/>
      <c r="D9" s="3"/>
      <c r="E9" s="3"/>
      <c r="F9" s="3"/>
      <c r="G9" s="3"/>
      <c r="H9" s="3"/>
      <c r="I9" s="31" t="s">
        <v>99</v>
      </c>
      <c r="J9" s="35" t="s">
        <v>100</v>
      </c>
      <c r="K9" s="31" t="s">
        <v>99</v>
      </c>
      <c r="L9" s="35" t="s">
        <v>100</v>
      </c>
      <c r="M9" s="31" t="s">
        <v>99</v>
      </c>
      <c r="N9" s="35" t="s">
        <v>103</v>
      </c>
      <c r="O9" s="35" t="s">
        <v>104</v>
      </c>
      <c r="P9" s="31" t="s">
        <v>108</v>
      </c>
      <c r="Q9" s="31" t="s">
        <v>109</v>
      </c>
      <c r="R9" s="44" t="s">
        <v>110</v>
      </c>
      <c r="S9" s="31" t="s">
        <v>108</v>
      </c>
      <c r="T9" s="31" t="s">
        <v>109</v>
      </c>
      <c r="U9" s="31" t="s">
        <v>110</v>
      </c>
      <c r="V9" s="48"/>
      <c r="W9" s="50"/>
      <c r="X9" s="50"/>
      <c r="Y9" s="50"/>
      <c r="Z9" s="50"/>
      <c r="AA9" s="48"/>
      <c r="AB9" s="7"/>
      <c r="AC9" s="16"/>
      <c r="AD9" s="3"/>
      <c r="AE9" s="3"/>
      <c r="AF9" s="31" t="s">
        <v>133</v>
      </c>
      <c r="AG9" s="31" t="s">
        <v>134</v>
      </c>
      <c r="AH9" s="31" t="s">
        <v>135</v>
      </c>
      <c r="AI9" s="31" t="s">
        <v>133</v>
      </c>
      <c r="AJ9" s="31" t="s">
        <v>134</v>
      </c>
      <c r="AK9" s="31" t="s">
        <v>135</v>
      </c>
      <c r="AL9" s="3"/>
      <c r="AM9" s="3"/>
      <c r="AN9" s="3"/>
      <c r="AO9" s="3"/>
      <c r="AP9" s="3"/>
      <c r="AQ9" s="3"/>
      <c r="AR9" s="3"/>
      <c r="AS9" s="3"/>
      <c r="AT9" s="7"/>
      <c r="AU9" s="16"/>
      <c r="AV9" s="3"/>
      <c r="AW9" s="3"/>
      <c r="AX9" s="31" t="s">
        <v>133</v>
      </c>
      <c r="AY9" s="31" t="s">
        <v>134</v>
      </c>
      <c r="AZ9" s="31" t="s">
        <v>135</v>
      </c>
      <c r="BA9" s="31" t="s">
        <v>133</v>
      </c>
      <c r="BB9" s="31" t="s">
        <v>134</v>
      </c>
      <c r="BC9" s="31" t="s">
        <v>135</v>
      </c>
      <c r="BD9" s="3"/>
      <c r="BE9" s="3"/>
      <c r="BF9" s="3"/>
      <c r="BG9" s="3"/>
      <c r="BH9" s="3"/>
      <c r="BI9" s="3"/>
      <c r="BJ9" s="3"/>
      <c r="BK9" s="3"/>
      <c r="BL9" s="82"/>
      <c r="BM9" s="82"/>
      <c r="BN9" s="85"/>
      <c r="BO9" s="88"/>
    </row>
    <row r="10" spans="1:67" s="71" customFormat="1" ht="84.6" customHeight="1">
      <c r="A10" s="8"/>
      <c r="B10" s="17"/>
      <c r="C10" s="3"/>
      <c r="D10" s="3"/>
      <c r="E10" s="3"/>
      <c r="F10" s="3"/>
      <c r="G10" s="3"/>
      <c r="H10" s="3"/>
      <c r="I10" s="32"/>
      <c r="J10" s="36"/>
      <c r="K10" s="32"/>
      <c r="L10" s="36"/>
      <c r="M10" s="32"/>
      <c r="N10" s="36"/>
      <c r="O10" s="36"/>
      <c r="P10" s="32"/>
      <c r="Q10" s="32"/>
      <c r="R10" s="47"/>
      <c r="S10" s="32"/>
      <c r="T10" s="32"/>
      <c r="U10" s="32"/>
      <c r="V10" s="32"/>
      <c r="W10" s="51"/>
      <c r="X10" s="51"/>
      <c r="Y10" s="51"/>
      <c r="Z10" s="51"/>
      <c r="AA10" s="32"/>
      <c r="AB10" s="8"/>
      <c r="AC10" s="17"/>
      <c r="AD10" s="3"/>
      <c r="AE10" s="3"/>
      <c r="AF10" s="32"/>
      <c r="AG10" s="32"/>
      <c r="AH10" s="32"/>
      <c r="AI10" s="32"/>
      <c r="AJ10" s="32"/>
      <c r="AK10" s="32"/>
      <c r="AL10" s="3"/>
      <c r="AM10" s="3"/>
      <c r="AN10" s="3"/>
      <c r="AO10" s="3"/>
      <c r="AP10" s="3"/>
      <c r="AQ10" s="3"/>
      <c r="AR10" s="3"/>
      <c r="AS10" s="3"/>
      <c r="AT10" s="8"/>
      <c r="AU10" s="17"/>
      <c r="AV10" s="3"/>
      <c r="AW10" s="3"/>
      <c r="AX10" s="32"/>
      <c r="AY10" s="32"/>
      <c r="AZ10" s="32"/>
      <c r="BA10" s="32"/>
      <c r="BB10" s="32"/>
      <c r="BC10" s="32"/>
      <c r="BD10" s="3"/>
      <c r="BE10" s="3"/>
      <c r="BF10" s="3"/>
      <c r="BG10" s="3"/>
      <c r="BH10" s="3"/>
      <c r="BI10" s="3"/>
      <c r="BJ10" s="3"/>
      <c r="BK10" s="3"/>
      <c r="BL10" s="83"/>
      <c r="BM10" s="83"/>
      <c r="BN10" s="86"/>
      <c r="BO10" s="89"/>
    </row>
    <row r="11" spans="1:68" s="71" customFormat="1" ht="26.45" customHeight="1">
      <c r="A11" s="9" t="s">
        <v>4</v>
      </c>
      <c r="B11" s="18"/>
      <c r="C11" s="25">
        <f>SUM(C12:C95)</f>
        <v>61</v>
      </c>
      <c r="D11" s="25">
        <f>SUM(D12:D95)</f>
        <v>15</v>
      </c>
      <c r="E11" s="25">
        <f>SUM(E12:E95)</f>
        <v>19</v>
      </c>
      <c r="F11" s="25">
        <f>SUM(F12:F95)</f>
        <v>16</v>
      </c>
      <c r="G11" s="25">
        <f>SUM(G12:G95)</f>
        <v>16</v>
      </c>
      <c r="H11" s="25">
        <f>SUM(H12:H95)</f>
        <v>15</v>
      </c>
      <c r="I11" s="25">
        <f>SUM(I12:I95)</f>
        <v>10</v>
      </c>
      <c r="J11" s="25">
        <f>SUM(J12:J95)</f>
        <v>503</v>
      </c>
      <c r="K11" s="25">
        <f>SUM(K12:K95)</f>
        <v>8</v>
      </c>
      <c r="L11" s="25">
        <f>SUM(L12:L95)</f>
        <v>524</v>
      </c>
      <c r="M11" s="25">
        <f>SUM(M12:M95)</f>
        <v>5</v>
      </c>
      <c r="N11" s="25">
        <f>SUM(N12:N95)</f>
        <v>428</v>
      </c>
      <c r="O11" s="25">
        <f>SUM(O12:O95)</f>
        <v>426</v>
      </c>
      <c r="P11" s="25">
        <f>SUM(P12:P95)</f>
        <v>2485</v>
      </c>
      <c r="Q11" s="25">
        <f>SUM(Q12:Q95)</f>
        <v>848</v>
      </c>
      <c r="R11" s="25">
        <f>SUM(R12:R95)</f>
        <v>1637</v>
      </c>
      <c r="S11" s="25">
        <f>SUM(S12:S95)</f>
        <v>2400</v>
      </c>
      <c r="T11" s="25">
        <f>SUM(T12:T95)</f>
        <v>810</v>
      </c>
      <c r="U11" s="25">
        <f>SUM(U12:U95)</f>
        <v>1590</v>
      </c>
      <c r="V11" s="25">
        <f>SUM(V12:V95)</f>
        <v>0</v>
      </c>
      <c r="W11" s="25">
        <f>SUM(W12:W95)</f>
        <v>0</v>
      </c>
      <c r="X11" s="25">
        <f>SUM(X12:X95)</f>
        <v>0</v>
      </c>
      <c r="Y11" s="25">
        <f>SUM(Y12:Y95)</f>
        <v>0</v>
      </c>
      <c r="Z11" s="25">
        <f>SUM(Z12:Z95)</f>
        <v>0</v>
      </c>
      <c r="AA11" s="25">
        <f>SUM(AA12:AA95)</f>
        <v>495</v>
      </c>
      <c r="AB11" s="55" t="s">
        <v>125</v>
      </c>
      <c r="AC11" s="61"/>
      <c r="AD11" s="25">
        <f>SUM(AD12:AD72)</f>
        <v>1202</v>
      </c>
      <c r="AE11" s="25">
        <f>SUM(AE12:AE72)</f>
        <v>18</v>
      </c>
      <c r="AF11" s="25">
        <f>SUM(AF12:AF72)</f>
        <v>176</v>
      </c>
      <c r="AG11" s="25">
        <f>SUM(AG12:AG72)</f>
        <v>176</v>
      </c>
      <c r="AH11" s="25">
        <f>SUM(AH12:AH72)</f>
        <v>0</v>
      </c>
      <c r="AI11" s="25">
        <f>SUM(AI12:AI72)</f>
        <v>18</v>
      </c>
      <c r="AJ11" s="25">
        <f>SUM(AJ12:AJ72)</f>
        <v>18</v>
      </c>
      <c r="AK11" s="25">
        <f>SUM(AK12:AK72)</f>
        <v>0</v>
      </c>
      <c r="AL11" s="25">
        <f>SUM(AL12:AL72)</f>
        <v>639</v>
      </c>
      <c r="AM11" s="25">
        <f>SUM(AM12:AM72)</f>
        <v>0</v>
      </c>
      <c r="AN11" s="25">
        <f>SUM(AN12:AN72)</f>
        <v>82</v>
      </c>
      <c r="AO11" s="25">
        <f>SUM(AO12:AO72)</f>
        <v>0</v>
      </c>
      <c r="AP11" s="25">
        <f>SUM(AP12:AP72)</f>
        <v>109</v>
      </c>
      <c r="AQ11" s="25">
        <f>SUM(AQ12:AQ72)</f>
        <v>0</v>
      </c>
      <c r="AR11" s="25">
        <f>SUM(AR12:AR72)</f>
        <v>196</v>
      </c>
      <c r="AS11" s="25">
        <f>SUM(AS12:AS72)</f>
        <v>0</v>
      </c>
      <c r="AT11" s="55" t="s">
        <v>143</v>
      </c>
      <c r="AU11" s="61"/>
      <c r="AV11" s="25">
        <f>SUM(AV12:AV34)</f>
        <v>285</v>
      </c>
      <c r="AW11" s="25">
        <f>SUM(AW12:AW34)</f>
        <v>18</v>
      </c>
      <c r="AX11" s="25">
        <f>SUM(AX12:AX34)</f>
        <v>0</v>
      </c>
      <c r="AY11" s="25">
        <f>SUM(AY12:AY34)</f>
        <v>0</v>
      </c>
      <c r="AZ11" s="25">
        <f>SUM(AZ12:AZ34)</f>
        <v>0</v>
      </c>
      <c r="BA11" s="25">
        <f>SUM(BA12:BA34)</f>
        <v>1</v>
      </c>
      <c r="BB11" s="25">
        <f>SUM(BB12:BB34)</f>
        <v>1</v>
      </c>
      <c r="BC11" s="25">
        <f>SUM(BC12:BC34)</f>
        <v>0</v>
      </c>
      <c r="BD11" s="25">
        <f>SUM(BD12:BD34)</f>
        <v>59</v>
      </c>
      <c r="BE11" s="25">
        <f>SUM(BE12:BE34)</f>
        <v>4</v>
      </c>
      <c r="BF11" s="25">
        <f>SUM(BF12:BF34)</f>
        <v>19</v>
      </c>
      <c r="BG11" s="25">
        <f>SUM(BG12:BG34)</f>
        <v>4</v>
      </c>
      <c r="BH11" s="25">
        <f>SUM(BH12:BH34)</f>
        <v>2</v>
      </c>
      <c r="BI11" s="25">
        <f>SUM(BI12:BI34)</f>
        <v>4</v>
      </c>
      <c r="BJ11" s="25">
        <f>SUM(BJ12:BJ34)</f>
        <v>26</v>
      </c>
      <c r="BK11" s="25">
        <f>SUM(BK12:BK34)</f>
        <v>5</v>
      </c>
      <c r="BL11" s="25">
        <f>SUM(BL12:BL34)</f>
        <v>15</v>
      </c>
      <c r="BM11" s="25">
        <f>SUM(BM12:BM34)</f>
        <v>77</v>
      </c>
      <c r="BN11" s="25">
        <f>SUM(BN12:BN34)</f>
        <v>79</v>
      </c>
      <c r="BO11" s="25">
        <f>SUM(BO12:BO34)</f>
        <v>8</v>
      </c>
      <c r="BP11" s="92"/>
    </row>
    <row r="12" spans="1:67" s="93" customFormat="1" ht="19.35" customHeight="1">
      <c r="A12" s="10" t="s">
        <v>5</v>
      </c>
      <c r="B12" s="19"/>
      <c r="C12" s="26">
        <v>1</v>
      </c>
      <c r="D12" s="26">
        <v>1</v>
      </c>
      <c r="E12" s="26">
        <v>1</v>
      </c>
      <c r="F12" s="26">
        <v>1</v>
      </c>
      <c r="G12" s="26">
        <v>1</v>
      </c>
      <c r="H12" s="26">
        <v>1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f>SUM(Q12:R12)</f>
        <v>70</v>
      </c>
      <c r="Q12" s="26">
        <v>70</v>
      </c>
      <c r="R12" s="26">
        <v>0</v>
      </c>
      <c r="S12" s="26">
        <f>SUM(T12:U12)</f>
        <v>70</v>
      </c>
      <c r="T12" s="26">
        <v>70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90</v>
      </c>
      <c r="AB12" s="10" t="s">
        <v>5</v>
      </c>
      <c r="AC12" s="19"/>
      <c r="AD12" s="26">
        <f>AF12+AL12+AN12+AP12+AR12</f>
        <v>92</v>
      </c>
      <c r="AE12" s="26">
        <f>AI12+AM12+AO12+AQ12+AS12</f>
        <v>2</v>
      </c>
      <c r="AF12" s="26">
        <f>SUM(AG12:AH12)</f>
        <v>16</v>
      </c>
      <c r="AG12" s="26">
        <v>16</v>
      </c>
      <c r="AH12" s="26">
        <v>0</v>
      </c>
      <c r="AI12" s="26">
        <f>SUM(AJ12:AK12)</f>
        <v>2</v>
      </c>
      <c r="AJ12" s="26">
        <v>2</v>
      </c>
      <c r="AK12" s="26">
        <v>0</v>
      </c>
      <c r="AL12" s="26">
        <v>47</v>
      </c>
      <c r="AM12" s="26">
        <v>0</v>
      </c>
      <c r="AN12" s="26">
        <v>8</v>
      </c>
      <c r="AO12" s="26">
        <v>0</v>
      </c>
      <c r="AP12" s="26">
        <v>9</v>
      </c>
      <c r="AQ12" s="26">
        <v>0</v>
      </c>
      <c r="AR12" s="26">
        <v>12</v>
      </c>
      <c r="AS12" s="26">
        <v>0</v>
      </c>
      <c r="AT12" s="10" t="s">
        <v>66</v>
      </c>
      <c r="AU12" s="19"/>
      <c r="AV12" s="26">
        <f>AX12+BD12+BF12+BH12+BJ12+BL12+BM12+BN12+BO12</f>
        <v>2</v>
      </c>
      <c r="AW12" s="26">
        <f>BA12+BE12+BG12+BI12+BK12</f>
        <v>1</v>
      </c>
      <c r="AX12" s="26">
        <f>SUM(AY12:AZ12)</f>
        <v>0</v>
      </c>
      <c r="AY12" s="26">
        <v>0</v>
      </c>
      <c r="AZ12" s="26">
        <v>0</v>
      </c>
      <c r="BA12" s="26">
        <f>SUM(BB12:BC12)</f>
        <v>0</v>
      </c>
      <c r="BB12" s="26">
        <v>0</v>
      </c>
      <c r="BC12" s="26">
        <v>0</v>
      </c>
      <c r="BD12" s="26">
        <v>0</v>
      </c>
      <c r="BE12" s="26">
        <v>1</v>
      </c>
      <c r="BF12" s="26">
        <v>0</v>
      </c>
      <c r="BG12" s="26">
        <v>0</v>
      </c>
      <c r="BH12" s="26">
        <v>0</v>
      </c>
      <c r="BI12" s="26">
        <v>0</v>
      </c>
      <c r="BJ12" s="26">
        <v>1</v>
      </c>
      <c r="BK12" s="26">
        <v>0</v>
      </c>
      <c r="BL12" s="26">
        <v>0</v>
      </c>
      <c r="BM12" s="26">
        <v>1</v>
      </c>
      <c r="BN12" s="26">
        <v>0</v>
      </c>
      <c r="BO12" s="26">
        <v>0</v>
      </c>
    </row>
    <row r="13" spans="1:67" s="93" customFormat="1" ht="19.35" customHeight="1">
      <c r="A13" s="10" t="s">
        <v>6</v>
      </c>
      <c r="B13" s="19"/>
      <c r="C13" s="26">
        <v>1</v>
      </c>
      <c r="D13" s="26">
        <v>1</v>
      </c>
      <c r="E13" s="26">
        <v>1</v>
      </c>
      <c r="F13" s="26">
        <v>1</v>
      </c>
      <c r="G13" s="26">
        <v>1</v>
      </c>
      <c r="H13" s="26">
        <v>1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f>SUM(Q13:R13)</f>
        <v>45</v>
      </c>
      <c r="Q13" s="26">
        <v>45</v>
      </c>
      <c r="R13" s="26">
        <v>0</v>
      </c>
      <c r="S13" s="26">
        <f>SUM(T13:U13)</f>
        <v>45</v>
      </c>
      <c r="T13" s="26">
        <v>45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30</v>
      </c>
      <c r="AB13" s="10" t="s">
        <v>6</v>
      </c>
      <c r="AC13" s="19"/>
      <c r="AD13" s="26">
        <f>AF13+AL13+AN13+AP13+AR13</f>
        <v>70</v>
      </c>
      <c r="AE13" s="26">
        <f>AI13+AM13+AO13+AQ13+AS13</f>
        <v>0</v>
      </c>
      <c r="AF13" s="26">
        <f>SUM(AG13:AH13)</f>
        <v>12</v>
      </c>
      <c r="AG13" s="26">
        <v>12</v>
      </c>
      <c r="AH13" s="26">
        <v>0</v>
      </c>
      <c r="AI13" s="26">
        <f>SUM(AJ13:AK13)</f>
        <v>0</v>
      </c>
      <c r="AJ13" s="26">
        <v>0</v>
      </c>
      <c r="AK13" s="26">
        <v>0</v>
      </c>
      <c r="AL13" s="26">
        <v>27</v>
      </c>
      <c r="AM13" s="26">
        <v>0</v>
      </c>
      <c r="AN13" s="26">
        <v>5</v>
      </c>
      <c r="AO13" s="26">
        <v>0</v>
      </c>
      <c r="AP13" s="26">
        <v>11</v>
      </c>
      <c r="AQ13" s="26">
        <v>0</v>
      </c>
      <c r="AR13" s="26">
        <v>15</v>
      </c>
      <c r="AS13" s="26">
        <v>0</v>
      </c>
      <c r="AT13" s="10" t="s">
        <v>67</v>
      </c>
      <c r="AU13" s="19"/>
      <c r="AV13" s="26">
        <f>AX13+BD13+BF13+BH13+BJ13+BL13+BM13+BN13+BO13</f>
        <v>13</v>
      </c>
      <c r="AW13" s="26">
        <f>BA13+BE13+BG13+BI13+BK13</f>
        <v>1</v>
      </c>
      <c r="AX13" s="26">
        <f>SUM(AY13:AZ13)</f>
        <v>0</v>
      </c>
      <c r="AY13" s="26">
        <v>0</v>
      </c>
      <c r="AZ13" s="26">
        <v>0</v>
      </c>
      <c r="BA13" s="26">
        <f>SUM(BB13:BC13)</f>
        <v>1</v>
      </c>
      <c r="BB13" s="26">
        <v>1</v>
      </c>
      <c r="BC13" s="26">
        <v>0</v>
      </c>
      <c r="BD13" s="26">
        <v>1</v>
      </c>
      <c r="BE13" s="26">
        <v>0</v>
      </c>
      <c r="BF13" s="26">
        <v>1</v>
      </c>
      <c r="BG13" s="26">
        <v>0</v>
      </c>
      <c r="BH13" s="26">
        <v>1</v>
      </c>
      <c r="BI13" s="26">
        <v>0</v>
      </c>
      <c r="BJ13" s="26">
        <v>2</v>
      </c>
      <c r="BK13" s="26">
        <v>0</v>
      </c>
      <c r="BL13" s="26">
        <v>2</v>
      </c>
      <c r="BM13" s="26">
        <v>6</v>
      </c>
      <c r="BN13" s="26">
        <v>0</v>
      </c>
      <c r="BO13" s="26">
        <v>0</v>
      </c>
    </row>
    <row r="14" spans="1:67" s="93" customFormat="1" ht="19.35" customHeight="1">
      <c r="A14" s="10" t="s">
        <v>7</v>
      </c>
      <c r="B14" s="19"/>
      <c r="C14" s="26">
        <v>1</v>
      </c>
      <c r="D14" s="26">
        <v>1</v>
      </c>
      <c r="E14" s="26">
        <v>1</v>
      </c>
      <c r="F14" s="26">
        <v>1</v>
      </c>
      <c r="G14" s="26">
        <v>1</v>
      </c>
      <c r="H14" s="26">
        <v>1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f>SUM(Q14:R14)</f>
        <v>46</v>
      </c>
      <c r="Q14" s="26">
        <v>46</v>
      </c>
      <c r="R14" s="26">
        <v>0</v>
      </c>
      <c r="S14" s="26">
        <f>SUM(T14:U14)</f>
        <v>46</v>
      </c>
      <c r="T14" s="26">
        <v>46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36</v>
      </c>
      <c r="AB14" s="10" t="s">
        <v>7</v>
      </c>
      <c r="AC14" s="19"/>
      <c r="AD14" s="26">
        <f>AF14+AL14+AN14+AP14+AR14</f>
        <v>74</v>
      </c>
      <c r="AE14" s="26">
        <f>AI14+AM14+AO14+AQ14+AS14</f>
        <v>0</v>
      </c>
      <c r="AF14" s="26">
        <f>SUM(AG14:AH14)</f>
        <v>11</v>
      </c>
      <c r="AG14" s="26">
        <v>11</v>
      </c>
      <c r="AH14" s="26">
        <v>0</v>
      </c>
      <c r="AI14" s="26">
        <f>SUM(AJ14:AK14)</f>
        <v>0</v>
      </c>
      <c r="AJ14" s="26">
        <v>0</v>
      </c>
      <c r="AK14" s="26">
        <v>0</v>
      </c>
      <c r="AL14" s="26">
        <v>22</v>
      </c>
      <c r="AM14" s="26">
        <v>0</v>
      </c>
      <c r="AN14" s="26">
        <v>4</v>
      </c>
      <c r="AO14" s="26">
        <v>0</v>
      </c>
      <c r="AP14" s="26">
        <v>13</v>
      </c>
      <c r="AQ14" s="26">
        <v>0</v>
      </c>
      <c r="AR14" s="26">
        <v>24</v>
      </c>
      <c r="AS14" s="26">
        <v>0</v>
      </c>
      <c r="AT14" s="10" t="s">
        <v>68</v>
      </c>
      <c r="AU14" s="19"/>
      <c r="AV14" s="26">
        <f>AX14+BD14+BF14+BH14+BJ14+BL14+BM14+BN14+BO14</f>
        <v>8</v>
      </c>
      <c r="AW14" s="26">
        <f>BA14+BE14+BG14+BI14+BK14</f>
        <v>1</v>
      </c>
      <c r="AX14" s="26">
        <f>SUM(AY14:AZ14)</f>
        <v>0</v>
      </c>
      <c r="AY14" s="26">
        <v>0</v>
      </c>
      <c r="AZ14" s="26">
        <v>0</v>
      </c>
      <c r="BA14" s="26">
        <f>SUM(BB14:BC14)</f>
        <v>0</v>
      </c>
      <c r="BB14" s="26">
        <v>0</v>
      </c>
      <c r="BC14" s="26">
        <v>0</v>
      </c>
      <c r="BD14" s="26">
        <v>2</v>
      </c>
      <c r="BE14" s="26">
        <v>0</v>
      </c>
      <c r="BF14" s="26">
        <v>0</v>
      </c>
      <c r="BG14" s="26">
        <v>1</v>
      </c>
      <c r="BH14" s="26">
        <v>0</v>
      </c>
      <c r="BI14" s="26">
        <v>0</v>
      </c>
      <c r="BJ14" s="26">
        <v>2</v>
      </c>
      <c r="BK14" s="26">
        <v>0</v>
      </c>
      <c r="BL14" s="26">
        <v>0</v>
      </c>
      <c r="BM14" s="26">
        <v>4</v>
      </c>
      <c r="BN14" s="26">
        <v>0</v>
      </c>
      <c r="BO14" s="26">
        <v>0</v>
      </c>
    </row>
    <row r="15" spans="1:67" s="93" customFormat="1" ht="19.35" customHeight="1">
      <c r="A15" s="10" t="s">
        <v>8</v>
      </c>
      <c r="B15" s="19"/>
      <c r="C15" s="26">
        <v>1</v>
      </c>
      <c r="D15" s="26">
        <v>1</v>
      </c>
      <c r="E15" s="26">
        <v>1</v>
      </c>
      <c r="F15" s="26">
        <v>1</v>
      </c>
      <c r="G15" s="26">
        <v>1</v>
      </c>
      <c r="H15" s="26">
        <v>1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f>SUM(Q15:R15)</f>
        <v>90</v>
      </c>
      <c r="Q15" s="26">
        <v>40</v>
      </c>
      <c r="R15" s="26">
        <v>50</v>
      </c>
      <c r="S15" s="26">
        <f>SUM(T15:U15)</f>
        <v>90</v>
      </c>
      <c r="T15" s="26">
        <v>40</v>
      </c>
      <c r="U15" s="26">
        <v>50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60</v>
      </c>
      <c r="AB15" s="10" t="s">
        <v>8</v>
      </c>
      <c r="AC15" s="19"/>
      <c r="AD15" s="26">
        <f>AF15+AL15+AN15+AP15+AR15</f>
        <v>44</v>
      </c>
      <c r="AE15" s="26">
        <f>AI15+AM15+AO15+AQ15+AS15</f>
        <v>6</v>
      </c>
      <c r="AF15" s="26">
        <f>SUM(AG15:AH15)</f>
        <v>1</v>
      </c>
      <c r="AG15" s="26">
        <v>1</v>
      </c>
      <c r="AH15" s="26">
        <v>0</v>
      </c>
      <c r="AI15" s="26">
        <f>SUM(AJ15:AK15)</f>
        <v>6</v>
      </c>
      <c r="AJ15" s="26">
        <v>6</v>
      </c>
      <c r="AK15" s="26">
        <v>0</v>
      </c>
      <c r="AL15" s="26">
        <v>24</v>
      </c>
      <c r="AM15" s="26">
        <v>0</v>
      </c>
      <c r="AN15" s="26">
        <v>3</v>
      </c>
      <c r="AO15" s="26">
        <v>0</v>
      </c>
      <c r="AP15" s="26">
        <v>6</v>
      </c>
      <c r="AQ15" s="26">
        <v>0</v>
      </c>
      <c r="AR15" s="26">
        <v>10</v>
      </c>
      <c r="AS15" s="26">
        <v>0</v>
      </c>
      <c r="AT15" s="10" t="s">
        <v>69</v>
      </c>
      <c r="AU15" s="19"/>
      <c r="AV15" s="26">
        <f>AX15+BD15+BF15+BH15+BJ15+BL15+BM15+BN15+BO15</f>
        <v>9</v>
      </c>
      <c r="AW15" s="26">
        <f>BA15+BE15+BG15+BI15+BK15</f>
        <v>0</v>
      </c>
      <c r="AX15" s="26">
        <f>SUM(AY15:AZ15)</f>
        <v>0</v>
      </c>
      <c r="AY15" s="26">
        <v>0</v>
      </c>
      <c r="AZ15" s="26">
        <v>0</v>
      </c>
      <c r="BA15" s="26">
        <f>SUM(BB15:BC15)</f>
        <v>0</v>
      </c>
      <c r="BB15" s="26">
        <v>0</v>
      </c>
      <c r="BC15" s="26">
        <v>0</v>
      </c>
      <c r="BD15" s="26">
        <v>2</v>
      </c>
      <c r="BE15" s="26">
        <v>0</v>
      </c>
      <c r="BF15" s="26">
        <v>2</v>
      </c>
      <c r="BG15" s="26">
        <v>0</v>
      </c>
      <c r="BH15" s="26">
        <v>0</v>
      </c>
      <c r="BI15" s="26">
        <v>0</v>
      </c>
      <c r="BJ15" s="26">
        <v>1</v>
      </c>
      <c r="BK15" s="26">
        <v>0</v>
      </c>
      <c r="BL15" s="26">
        <v>0</v>
      </c>
      <c r="BM15" s="26">
        <v>4</v>
      </c>
      <c r="BN15" s="26">
        <v>0</v>
      </c>
      <c r="BO15" s="26">
        <v>0</v>
      </c>
    </row>
    <row r="16" spans="1:67" s="93" customFormat="1" ht="19.35" customHeight="1">
      <c r="A16" s="10" t="s">
        <v>9</v>
      </c>
      <c r="B16" s="19"/>
      <c r="C16" s="26">
        <v>1</v>
      </c>
      <c r="D16" s="26">
        <v>1</v>
      </c>
      <c r="E16" s="26">
        <v>1</v>
      </c>
      <c r="F16" s="26">
        <v>1</v>
      </c>
      <c r="G16" s="26">
        <v>1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f>SUM(Q16:R16)</f>
        <v>40</v>
      </c>
      <c r="Q16" s="26">
        <v>40</v>
      </c>
      <c r="R16" s="26">
        <v>0</v>
      </c>
      <c r="S16" s="26">
        <f>SUM(T16:U16)</f>
        <v>12</v>
      </c>
      <c r="T16" s="26">
        <v>12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100</v>
      </c>
      <c r="AB16" s="10" t="s">
        <v>9</v>
      </c>
      <c r="AC16" s="19"/>
      <c r="AD16" s="26">
        <f>AF16+AL16+AN16+AP16+AR16</f>
        <v>31</v>
      </c>
      <c r="AE16" s="26">
        <f>AI16+AM16+AO16+AQ16+AS16</f>
        <v>0</v>
      </c>
      <c r="AF16" s="26">
        <f>SUM(AG16:AH16)</f>
        <v>3</v>
      </c>
      <c r="AG16" s="26">
        <v>3</v>
      </c>
      <c r="AH16" s="26">
        <v>0</v>
      </c>
      <c r="AI16" s="26">
        <f>SUM(AJ16:AK16)</f>
        <v>0</v>
      </c>
      <c r="AJ16" s="26">
        <v>0</v>
      </c>
      <c r="AK16" s="26">
        <v>0</v>
      </c>
      <c r="AL16" s="26">
        <v>12</v>
      </c>
      <c r="AM16" s="26">
        <v>0</v>
      </c>
      <c r="AN16" s="26">
        <v>3</v>
      </c>
      <c r="AO16" s="26">
        <v>0</v>
      </c>
      <c r="AP16" s="26">
        <v>3</v>
      </c>
      <c r="AQ16" s="26">
        <v>0</v>
      </c>
      <c r="AR16" s="26">
        <v>10</v>
      </c>
      <c r="AS16" s="26">
        <v>0</v>
      </c>
      <c r="AT16" s="10" t="s">
        <v>70</v>
      </c>
      <c r="AU16" s="19"/>
      <c r="AV16" s="26">
        <f>AX16+BD16+BF16+BH16+BJ16+BL16+BM16+BN16+BO16</f>
        <v>7</v>
      </c>
      <c r="AW16" s="26">
        <f>BA16+BE16+BG16+BI16+BK16</f>
        <v>0</v>
      </c>
      <c r="AX16" s="26">
        <f>SUM(AY16:AZ16)</f>
        <v>0</v>
      </c>
      <c r="AY16" s="26">
        <v>0</v>
      </c>
      <c r="AZ16" s="26">
        <v>0</v>
      </c>
      <c r="BA16" s="26">
        <f>SUM(BB16:BC16)</f>
        <v>0</v>
      </c>
      <c r="BB16" s="26">
        <v>0</v>
      </c>
      <c r="BC16" s="26">
        <v>0</v>
      </c>
      <c r="BD16" s="26">
        <v>1</v>
      </c>
      <c r="BE16" s="26">
        <v>0</v>
      </c>
      <c r="BF16" s="26">
        <v>2</v>
      </c>
      <c r="BG16" s="26">
        <v>0</v>
      </c>
      <c r="BH16" s="26">
        <v>0</v>
      </c>
      <c r="BI16" s="26">
        <v>0</v>
      </c>
      <c r="BJ16" s="26">
        <v>1</v>
      </c>
      <c r="BK16" s="26">
        <v>0</v>
      </c>
      <c r="BL16" s="26">
        <v>3</v>
      </c>
      <c r="BM16" s="26">
        <v>0</v>
      </c>
      <c r="BN16" s="26">
        <v>0</v>
      </c>
      <c r="BO16" s="26">
        <v>0</v>
      </c>
    </row>
    <row r="17" spans="1:67" s="93" customFormat="1" ht="19.35" customHeight="1">
      <c r="A17" s="10" t="s">
        <v>10</v>
      </c>
      <c r="B17" s="19"/>
      <c r="C17" s="26">
        <v>1</v>
      </c>
      <c r="D17" s="26">
        <v>1</v>
      </c>
      <c r="E17" s="26">
        <v>1</v>
      </c>
      <c r="F17" s="26">
        <v>1</v>
      </c>
      <c r="G17" s="26">
        <v>1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f>SUM(Q17:R17)</f>
        <v>76</v>
      </c>
      <c r="Q17" s="26">
        <v>76</v>
      </c>
      <c r="R17" s="26">
        <v>0</v>
      </c>
      <c r="S17" s="26">
        <f>SUM(T17:U17)</f>
        <v>76</v>
      </c>
      <c r="T17" s="26">
        <v>76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10" t="s">
        <v>10</v>
      </c>
      <c r="AC17" s="19"/>
      <c r="AD17" s="26">
        <f>AF17+AL17+AN17+AP17+AR17</f>
        <v>43</v>
      </c>
      <c r="AE17" s="26">
        <f>AI17+AM17+AO17+AQ17+AS17</f>
        <v>0</v>
      </c>
      <c r="AF17" s="26">
        <f>SUM(AG17:AH17)</f>
        <v>4</v>
      </c>
      <c r="AG17" s="26">
        <v>4</v>
      </c>
      <c r="AH17" s="26">
        <v>0</v>
      </c>
      <c r="AI17" s="26">
        <f>SUM(AJ17:AK17)</f>
        <v>0</v>
      </c>
      <c r="AJ17" s="26">
        <v>0</v>
      </c>
      <c r="AK17" s="26">
        <v>0</v>
      </c>
      <c r="AL17" s="26">
        <v>28</v>
      </c>
      <c r="AM17" s="26">
        <v>0</v>
      </c>
      <c r="AN17" s="26">
        <v>4</v>
      </c>
      <c r="AO17" s="26">
        <v>0</v>
      </c>
      <c r="AP17" s="26">
        <v>4</v>
      </c>
      <c r="AQ17" s="26">
        <v>0</v>
      </c>
      <c r="AR17" s="26">
        <v>3</v>
      </c>
      <c r="AS17" s="26">
        <v>0</v>
      </c>
      <c r="AT17" s="10" t="s">
        <v>71</v>
      </c>
      <c r="AU17" s="19"/>
      <c r="AV17" s="26">
        <f>AX17+BD17+BF17+BH17+BJ17+BL17+BM17+BN17+BO17</f>
        <v>7</v>
      </c>
      <c r="AW17" s="26">
        <f>BA17+BE17+BG17+BI17+BK17</f>
        <v>1</v>
      </c>
      <c r="AX17" s="26">
        <f>SUM(AY17:AZ17)</f>
        <v>0</v>
      </c>
      <c r="AY17" s="26">
        <v>0</v>
      </c>
      <c r="AZ17" s="26">
        <v>0</v>
      </c>
      <c r="BA17" s="26">
        <f>SUM(BB17:BC17)</f>
        <v>0</v>
      </c>
      <c r="BB17" s="26">
        <v>0</v>
      </c>
      <c r="BC17" s="26">
        <v>0</v>
      </c>
      <c r="BD17" s="26">
        <v>2</v>
      </c>
      <c r="BE17" s="26">
        <v>0</v>
      </c>
      <c r="BF17" s="26">
        <v>1</v>
      </c>
      <c r="BG17" s="26">
        <v>1</v>
      </c>
      <c r="BH17" s="26">
        <v>0</v>
      </c>
      <c r="BI17" s="26">
        <v>0</v>
      </c>
      <c r="BJ17" s="26">
        <v>1</v>
      </c>
      <c r="BK17" s="26">
        <v>0</v>
      </c>
      <c r="BL17" s="26">
        <v>3</v>
      </c>
      <c r="BM17" s="26">
        <v>0</v>
      </c>
      <c r="BN17" s="26">
        <v>0</v>
      </c>
      <c r="BO17" s="26">
        <v>0</v>
      </c>
    </row>
    <row r="18" spans="1:67" s="93" customFormat="1" ht="19.35" customHeight="1">
      <c r="A18" s="10" t="s">
        <v>11</v>
      </c>
      <c r="B18" s="19"/>
      <c r="C18" s="26">
        <v>1</v>
      </c>
      <c r="D18" s="26">
        <v>0</v>
      </c>
      <c r="E18" s="26">
        <v>1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f>SUM(Q18:R18)</f>
        <v>50</v>
      </c>
      <c r="Q18" s="26">
        <v>0</v>
      </c>
      <c r="R18" s="26">
        <v>50</v>
      </c>
      <c r="S18" s="26">
        <f>SUM(T18:U18)</f>
        <v>50</v>
      </c>
      <c r="T18" s="26">
        <v>0</v>
      </c>
      <c r="U18" s="26">
        <v>50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10" t="s">
        <v>11</v>
      </c>
      <c r="AC18" s="19"/>
      <c r="AD18" s="26">
        <f>AF18+AL18+AN18+AP18+AR18</f>
        <v>12</v>
      </c>
      <c r="AE18" s="26">
        <f>AI18+AM18+AO18+AQ18+AS18</f>
        <v>4</v>
      </c>
      <c r="AF18" s="26">
        <f>SUM(AG18:AH18)</f>
        <v>1</v>
      </c>
      <c r="AG18" s="26">
        <v>1</v>
      </c>
      <c r="AH18" s="26">
        <v>0</v>
      </c>
      <c r="AI18" s="26">
        <f>SUM(AJ18:AK18)</f>
        <v>4</v>
      </c>
      <c r="AJ18" s="26">
        <v>4</v>
      </c>
      <c r="AK18" s="26">
        <v>0</v>
      </c>
      <c r="AL18" s="26">
        <v>7</v>
      </c>
      <c r="AM18" s="26">
        <v>0</v>
      </c>
      <c r="AN18" s="26">
        <v>1</v>
      </c>
      <c r="AO18" s="26">
        <v>0</v>
      </c>
      <c r="AP18" s="26">
        <v>1</v>
      </c>
      <c r="AQ18" s="26">
        <v>0</v>
      </c>
      <c r="AR18" s="26">
        <v>2</v>
      </c>
      <c r="AS18" s="26">
        <v>0</v>
      </c>
      <c r="AT18" s="10" t="s">
        <v>72</v>
      </c>
      <c r="AU18" s="19"/>
      <c r="AV18" s="26">
        <f>AX18+BD18+BF18+BH18+BJ18+BL18+BM18+BN18+BO18</f>
        <v>6</v>
      </c>
      <c r="AW18" s="26">
        <f>BA18+BE18+BG18+BI18+BK18</f>
        <v>1</v>
      </c>
      <c r="AX18" s="26">
        <f>SUM(AY18:AZ18)</f>
        <v>0</v>
      </c>
      <c r="AY18" s="26">
        <v>0</v>
      </c>
      <c r="AZ18" s="26">
        <v>0</v>
      </c>
      <c r="BA18" s="26">
        <f>SUM(BB18:BC18)</f>
        <v>0</v>
      </c>
      <c r="BB18" s="26">
        <v>0</v>
      </c>
      <c r="BC18" s="26">
        <v>0</v>
      </c>
      <c r="BD18" s="26">
        <v>2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1</v>
      </c>
      <c r="BK18" s="26">
        <v>1</v>
      </c>
      <c r="BL18" s="26">
        <v>2</v>
      </c>
      <c r="BM18" s="26">
        <v>1</v>
      </c>
      <c r="BN18" s="26">
        <v>0</v>
      </c>
      <c r="BO18" s="26">
        <v>0</v>
      </c>
    </row>
    <row r="19" spans="1:67" s="93" customFormat="1" ht="19.35" customHeight="1">
      <c r="A19" s="10" t="s">
        <v>12</v>
      </c>
      <c r="B19" s="19"/>
      <c r="C19" s="26">
        <v>1</v>
      </c>
      <c r="D19" s="26">
        <v>0</v>
      </c>
      <c r="E19" s="26">
        <v>1</v>
      </c>
      <c r="F19" s="26">
        <v>1</v>
      </c>
      <c r="G19" s="26">
        <v>1</v>
      </c>
      <c r="H19" s="26">
        <v>1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f>SUM(Q19:R19)</f>
        <v>350</v>
      </c>
      <c r="Q19" s="26">
        <v>50</v>
      </c>
      <c r="R19" s="26">
        <v>300</v>
      </c>
      <c r="S19" s="26">
        <f>SUM(T19:U19)</f>
        <v>350</v>
      </c>
      <c r="T19" s="26">
        <v>50</v>
      </c>
      <c r="U19" s="26">
        <v>300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10" t="s">
        <v>12</v>
      </c>
      <c r="AC19" s="19"/>
      <c r="AD19" s="26">
        <f>AF19+AL19+AN19+AP19+AR19</f>
        <v>89</v>
      </c>
      <c r="AE19" s="26">
        <f>AI19+AM19+AO19+AQ19+AS19</f>
        <v>0</v>
      </c>
      <c r="AF19" s="26">
        <f>SUM(AG19:AH19)</f>
        <v>6</v>
      </c>
      <c r="AG19" s="26">
        <v>6</v>
      </c>
      <c r="AH19" s="26">
        <v>0</v>
      </c>
      <c r="AI19" s="26">
        <f>SUM(AJ19:AK19)</f>
        <v>0</v>
      </c>
      <c r="AJ19" s="26">
        <v>0</v>
      </c>
      <c r="AK19" s="26">
        <v>0</v>
      </c>
      <c r="AL19" s="26">
        <v>67</v>
      </c>
      <c r="AM19" s="26">
        <v>0</v>
      </c>
      <c r="AN19" s="26">
        <v>4</v>
      </c>
      <c r="AO19" s="26">
        <v>0</v>
      </c>
      <c r="AP19" s="26">
        <v>4</v>
      </c>
      <c r="AQ19" s="26">
        <v>0</v>
      </c>
      <c r="AR19" s="26">
        <v>8</v>
      </c>
      <c r="AS19" s="26">
        <v>0</v>
      </c>
      <c r="AT19" s="10" t="s">
        <v>73</v>
      </c>
      <c r="AU19" s="19"/>
      <c r="AV19" s="26">
        <f>AX19+BD19+BF19+BH19+BJ19+BL19+BM19+BN19+BO19</f>
        <v>8</v>
      </c>
      <c r="AW19" s="26">
        <f>BA19+BE19+BG19+BI19+BK19</f>
        <v>0</v>
      </c>
      <c r="AX19" s="26">
        <f>SUM(AY19:AZ19)</f>
        <v>0</v>
      </c>
      <c r="AY19" s="26">
        <v>0</v>
      </c>
      <c r="AZ19" s="26">
        <v>0</v>
      </c>
      <c r="BA19" s="26">
        <f>SUM(BB19:BC19)</f>
        <v>0</v>
      </c>
      <c r="BB19" s="26">
        <v>0</v>
      </c>
      <c r="BC19" s="26">
        <v>0</v>
      </c>
      <c r="BD19" s="26">
        <v>1</v>
      </c>
      <c r="BE19" s="26">
        <v>0</v>
      </c>
      <c r="BF19" s="26">
        <v>0</v>
      </c>
      <c r="BG19" s="26">
        <v>0</v>
      </c>
      <c r="BH19" s="26">
        <v>0</v>
      </c>
      <c r="BI19" s="26">
        <v>0</v>
      </c>
      <c r="BJ19" s="26">
        <v>4</v>
      </c>
      <c r="BK19" s="26">
        <v>0</v>
      </c>
      <c r="BL19" s="26">
        <v>3</v>
      </c>
      <c r="BM19" s="26">
        <v>0</v>
      </c>
      <c r="BN19" s="26">
        <v>0</v>
      </c>
      <c r="BO19" s="26">
        <v>0</v>
      </c>
    </row>
    <row r="20" spans="1:67" s="93" customFormat="1" ht="19.35" customHeight="1">
      <c r="A20" s="10" t="s">
        <v>13</v>
      </c>
      <c r="B20" s="19"/>
      <c r="C20" s="26">
        <v>1</v>
      </c>
      <c r="D20" s="26">
        <v>1</v>
      </c>
      <c r="E20" s="26">
        <v>1</v>
      </c>
      <c r="F20" s="26">
        <v>1</v>
      </c>
      <c r="G20" s="26">
        <v>1</v>
      </c>
      <c r="H20" s="26">
        <v>1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f>SUM(Q20:R20)</f>
        <v>50</v>
      </c>
      <c r="Q20" s="26">
        <v>50</v>
      </c>
      <c r="R20" s="26">
        <v>0</v>
      </c>
      <c r="S20" s="26">
        <f>SUM(T20:U20)</f>
        <v>50</v>
      </c>
      <c r="T20" s="26">
        <v>50</v>
      </c>
      <c r="U20" s="26"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30</v>
      </c>
      <c r="AB20" s="10" t="s">
        <v>13</v>
      </c>
      <c r="AC20" s="19"/>
      <c r="AD20" s="26">
        <f>AF20+AL20+AN20+AP20+AR20</f>
        <v>56</v>
      </c>
      <c r="AE20" s="26">
        <f>AI20+AM20+AO20+AQ20+AS20</f>
        <v>0</v>
      </c>
      <c r="AF20" s="26">
        <f>SUM(AG20:AH20)</f>
        <v>3</v>
      </c>
      <c r="AG20" s="26">
        <v>3</v>
      </c>
      <c r="AH20" s="26">
        <v>0</v>
      </c>
      <c r="AI20" s="26">
        <f>SUM(AJ20:AK20)</f>
        <v>0</v>
      </c>
      <c r="AJ20" s="26">
        <v>0</v>
      </c>
      <c r="AK20" s="26">
        <v>0</v>
      </c>
      <c r="AL20" s="26">
        <v>25</v>
      </c>
      <c r="AM20" s="26">
        <v>0</v>
      </c>
      <c r="AN20" s="26">
        <v>5</v>
      </c>
      <c r="AO20" s="26">
        <v>0</v>
      </c>
      <c r="AP20" s="26">
        <v>11</v>
      </c>
      <c r="AQ20" s="26">
        <v>0</v>
      </c>
      <c r="AR20" s="26">
        <v>12</v>
      </c>
      <c r="AS20" s="26">
        <v>0</v>
      </c>
      <c r="AT20" s="10" t="s">
        <v>74</v>
      </c>
      <c r="AU20" s="19"/>
      <c r="AV20" s="26">
        <f>AX20+BD20+BF20+BH20+BJ20+BL20+BM20+BN20+BO20</f>
        <v>5</v>
      </c>
      <c r="AW20" s="26">
        <f>BA20+BE20+BG20+BI20+BK20</f>
        <v>0</v>
      </c>
      <c r="AX20" s="26">
        <f>SUM(AY20:AZ20)</f>
        <v>0</v>
      </c>
      <c r="AY20" s="26">
        <v>0</v>
      </c>
      <c r="AZ20" s="26">
        <v>0</v>
      </c>
      <c r="BA20" s="26">
        <f>SUM(BB20:BC20)</f>
        <v>0</v>
      </c>
      <c r="BB20" s="26">
        <v>0</v>
      </c>
      <c r="BC20" s="26">
        <v>0</v>
      </c>
      <c r="BD20" s="26">
        <v>1</v>
      </c>
      <c r="BE20" s="26">
        <v>0</v>
      </c>
      <c r="BF20" s="26">
        <v>0</v>
      </c>
      <c r="BG20" s="26">
        <v>0</v>
      </c>
      <c r="BH20" s="26">
        <v>0</v>
      </c>
      <c r="BI20" s="26">
        <v>0</v>
      </c>
      <c r="BJ20" s="26">
        <v>1</v>
      </c>
      <c r="BK20" s="26">
        <v>0</v>
      </c>
      <c r="BL20" s="26">
        <v>0</v>
      </c>
      <c r="BM20" s="26">
        <v>3</v>
      </c>
      <c r="BN20" s="26">
        <v>0</v>
      </c>
      <c r="BO20" s="26">
        <v>0</v>
      </c>
    </row>
    <row r="21" spans="1:67" s="93" customFormat="1" ht="30" customHeight="1">
      <c r="A21" s="10" t="s">
        <v>14</v>
      </c>
      <c r="B21" s="19"/>
      <c r="C21" s="26">
        <v>1</v>
      </c>
      <c r="D21" s="26">
        <v>1</v>
      </c>
      <c r="E21" s="26">
        <v>1</v>
      </c>
      <c r="F21" s="26">
        <v>1</v>
      </c>
      <c r="G21" s="26">
        <v>1</v>
      </c>
      <c r="H21" s="26">
        <v>1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f>SUM(Q21:R21)</f>
        <v>150</v>
      </c>
      <c r="Q21" s="26">
        <v>50</v>
      </c>
      <c r="R21" s="26">
        <v>100</v>
      </c>
      <c r="S21" s="26">
        <f>SUM(T21:U21)</f>
        <v>150</v>
      </c>
      <c r="T21" s="26">
        <v>50</v>
      </c>
      <c r="U21" s="26">
        <v>100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24</v>
      </c>
      <c r="AB21" s="10" t="s">
        <v>14</v>
      </c>
      <c r="AC21" s="19"/>
      <c r="AD21" s="26">
        <f>AF21+AL21+AN21+AP21+AR21</f>
        <v>82</v>
      </c>
      <c r="AE21" s="26">
        <f>AI21+AM21+AO21+AQ21+AS21</f>
        <v>0</v>
      </c>
      <c r="AF21" s="26">
        <f>SUM(AG21:AH21)</f>
        <v>5</v>
      </c>
      <c r="AG21" s="26">
        <v>5</v>
      </c>
      <c r="AH21" s="26">
        <v>0</v>
      </c>
      <c r="AI21" s="26">
        <f>SUM(AJ21:AK21)</f>
        <v>0</v>
      </c>
      <c r="AJ21" s="26">
        <v>0</v>
      </c>
      <c r="AK21" s="26">
        <v>0</v>
      </c>
      <c r="AL21" s="26">
        <v>44</v>
      </c>
      <c r="AM21" s="26">
        <v>0</v>
      </c>
      <c r="AN21" s="26">
        <v>5</v>
      </c>
      <c r="AO21" s="26">
        <v>0</v>
      </c>
      <c r="AP21" s="26">
        <v>9</v>
      </c>
      <c r="AQ21" s="26">
        <v>0</v>
      </c>
      <c r="AR21" s="26">
        <v>19</v>
      </c>
      <c r="AS21" s="26">
        <v>0</v>
      </c>
      <c r="AT21" s="68" t="s">
        <v>75</v>
      </c>
      <c r="AU21" s="72"/>
      <c r="AV21" s="26">
        <f>AX21+BD21+BF21+BH21+BJ21+BL21+BM21+BN21+BO21</f>
        <v>6</v>
      </c>
      <c r="AW21" s="26">
        <f>BA21+BE21+BG21+BI21+BK21</f>
        <v>0</v>
      </c>
      <c r="AX21" s="26">
        <f>SUM(AY21:AZ21)</f>
        <v>0</v>
      </c>
      <c r="AY21" s="26">
        <v>0</v>
      </c>
      <c r="AZ21" s="26">
        <v>0</v>
      </c>
      <c r="BA21" s="26">
        <f>SUM(BB21:BC21)</f>
        <v>0</v>
      </c>
      <c r="BB21" s="26">
        <v>0</v>
      </c>
      <c r="BC21" s="26">
        <v>0</v>
      </c>
      <c r="BD21" s="26">
        <v>1</v>
      </c>
      <c r="BE21" s="26">
        <v>0</v>
      </c>
      <c r="BF21" s="26">
        <v>1</v>
      </c>
      <c r="BG21" s="26">
        <v>0</v>
      </c>
      <c r="BH21" s="26">
        <v>0</v>
      </c>
      <c r="BI21" s="26">
        <v>0</v>
      </c>
      <c r="BJ21" s="26">
        <v>1</v>
      </c>
      <c r="BK21" s="26">
        <v>0</v>
      </c>
      <c r="BL21" s="26">
        <v>0</v>
      </c>
      <c r="BM21" s="26">
        <v>3</v>
      </c>
      <c r="BN21" s="26">
        <v>0</v>
      </c>
      <c r="BO21" s="26">
        <v>0</v>
      </c>
    </row>
    <row r="22" spans="1:67" s="93" customFormat="1" ht="19.35" customHeight="1">
      <c r="A22" s="10" t="s">
        <v>15</v>
      </c>
      <c r="B22" s="19"/>
      <c r="C22" s="26">
        <v>1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f>SUM(Q22:R22)</f>
        <v>0</v>
      </c>
      <c r="Q22" s="26">
        <v>0</v>
      </c>
      <c r="R22" s="26">
        <v>0</v>
      </c>
      <c r="S22" s="26">
        <f>SUM(T22:U22)</f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10" t="s">
        <v>15</v>
      </c>
      <c r="AC22" s="19"/>
      <c r="AD22" s="26">
        <f>AF22+AL22+AN22+AP22+AR22</f>
        <v>10</v>
      </c>
      <c r="AE22" s="26">
        <f>AI22+AM22+AO22+AQ22+AS22</f>
        <v>2</v>
      </c>
      <c r="AF22" s="26">
        <f>SUM(AG22:AH22)</f>
        <v>1</v>
      </c>
      <c r="AG22" s="26">
        <v>1</v>
      </c>
      <c r="AH22" s="26">
        <v>0</v>
      </c>
      <c r="AI22" s="26">
        <f>SUM(AJ22:AK22)</f>
        <v>2</v>
      </c>
      <c r="AJ22" s="26">
        <v>2</v>
      </c>
      <c r="AK22" s="26">
        <v>0</v>
      </c>
      <c r="AL22" s="26">
        <v>4</v>
      </c>
      <c r="AM22" s="26">
        <v>0</v>
      </c>
      <c r="AN22" s="26">
        <v>1</v>
      </c>
      <c r="AO22" s="26">
        <v>0</v>
      </c>
      <c r="AP22" s="26">
        <v>1</v>
      </c>
      <c r="AQ22" s="26">
        <v>0</v>
      </c>
      <c r="AR22" s="26">
        <v>3</v>
      </c>
      <c r="AS22" s="26">
        <v>0</v>
      </c>
      <c r="AT22" s="10" t="s">
        <v>76</v>
      </c>
      <c r="AU22" s="19"/>
      <c r="AV22" s="26">
        <f>AX22+BD22+BF22+BH22+BJ22+BL22+BM22+BN22+BO22</f>
        <v>7</v>
      </c>
      <c r="AW22" s="26">
        <f>BA22+BE22+BG22+BI22+BK22</f>
        <v>0</v>
      </c>
      <c r="AX22" s="26">
        <f>SUM(AY22:AZ22)</f>
        <v>0</v>
      </c>
      <c r="AY22" s="26">
        <v>0</v>
      </c>
      <c r="AZ22" s="26">
        <v>0</v>
      </c>
      <c r="BA22" s="26">
        <f>SUM(BB22:BC22)</f>
        <v>0</v>
      </c>
      <c r="BB22" s="26">
        <v>0</v>
      </c>
      <c r="BC22" s="26">
        <v>0</v>
      </c>
      <c r="BD22" s="26">
        <v>1</v>
      </c>
      <c r="BE22" s="26">
        <v>0</v>
      </c>
      <c r="BF22" s="26">
        <v>1</v>
      </c>
      <c r="BG22" s="26">
        <v>0</v>
      </c>
      <c r="BH22" s="26">
        <v>0</v>
      </c>
      <c r="BI22" s="26">
        <v>0</v>
      </c>
      <c r="BJ22" s="26">
        <v>0</v>
      </c>
      <c r="BK22" s="26">
        <v>0</v>
      </c>
      <c r="BL22" s="26">
        <v>0</v>
      </c>
      <c r="BM22" s="26">
        <v>5</v>
      </c>
      <c r="BN22" s="26">
        <v>0</v>
      </c>
      <c r="BO22" s="26">
        <v>0</v>
      </c>
    </row>
    <row r="23" spans="1:67" s="93" customFormat="1" ht="19.35" customHeight="1">
      <c r="A23" s="10" t="s">
        <v>16</v>
      </c>
      <c r="B23" s="19"/>
      <c r="C23" s="26">
        <v>1</v>
      </c>
      <c r="D23" s="26">
        <v>1</v>
      </c>
      <c r="E23" s="26">
        <v>1</v>
      </c>
      <c r="F23" s="26">
        <v>1</v>
      </c>
      <c r="G23" s="26">
        <v>1</v>
      </c>
      <c r="H23" s="26">
        <v>1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f>SUM(Q23:R23)</f>
        <v>200</v>
      </c>
      <c r="Q23" s="26">
        <v>40</v>
      </c>
      <c r="R23" s="26">
        <v>160</v>
      </c>
      <c r="S23" s="26">
        <f>SUM(T23:U23)</f>
        <v>200</v>
      </c>
      <c r="T23" s="26">
        <v>40</v>
      </c>
      <c r="U23" s="26">
        <v>160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30</v>
      </c>
      <c r="AB23" s="10" t="s">
        <v>16</v>
      </c>
      <c r="AC23" s="19"/>
      <c r="AD23" s="26">
        <f>AF23+AL23+AN23+AP23+AR23</f>
        <v>62</v>
      </c>
      <c r="AE23" s="26">
        <f>AI23+AM23+AO23+AQ23+AS23</f>
        <v>0</v>
      </c>
      <c r="AF23" s="26">
        <f>SUM(AG23:AH23)</f>
        <v>6</v>
      </c>
      <c r="AG23" s="26">
        <v>6</v>
      </c>
      <c r="AH23" s="26">
        <v>0</v>
      </c>
      <c r="AI23" s="26">
        <f>SUM(AJ23:AK23)</f>
        <v>0</v>
      </c>
      <c r="AJ23" s="26">
        <v>0</v>
      </c>
      <c r="AK23" s="26">
        <v>0</v>
      </c>
      <c r="AL23" s="26">
        <v>42</v>
      </c>
      <c r="AM23" s="26">
        <v>0</v>
      </c>
      <c r="AN23" s="26">
        <v>7</v>
      </c>
      <c r="AO23" s="26">
        <v>0</v>
      </c>
      <c r="AP23" s="26">
        <v>3</v>
      </c>
      <c r="AQ23" s="26">
        <v>0</v>
      </c>
      <c r="AR23" s="26">
        <v>4</v>
      </c>
      <c r="AS23" s="26">
        <v>0</v>
      </c>
      <c r="AT23" s="10" t="s">
        <v>77</v>
      </c>
      <c r="AU23" s="19"/>
      <c r="AV23" s="26">
        <f>AX23+BD23+BF23+BH23+BJ23+BL23+BM23+BN23+BO23</f>
        <v>18</v>
      </c>
      <c r="AW23" s="26">
        <f>BA23+BE23+BG23+BI23+BK23</f>
        <v>0</v>
      </c>
      <c r="AX23" s="26">
        <f>SUM(AY23:AZ23)</f>
        <v>0</v>
      </c>
      <c r="AY23" s="26">
        <v>0</v>
      </c>
      <c r="AZ23" s="26">
        <v>0</v>
      </c>
      <c r="BA23" s="26">
        <f>SUM(BB23:BC23)</f>
        <v>0</v>
      </c>
      <c r="BB23" s="26">
        <v>0</v>
      </c>
      <c r="BC23" s="26">
        <v>0</v>
      </c>
      <c r="BD23" s="26">
        <v>2</v>
      </c>
      <c r="BE23" s="26">
        <v>0</v>
      </c>
      <c r="BF23" s="26">
        <v>1</v>
      </c>
      <c r="BG23" s="26">
        <v>0</v>
      </c>
      <c r="BH23" s="26">
        <v>0</v>
      </c>
      <c r="BI23" s="26">
        <v>0</v>
      </c>
      <c r="BJ23" s="26">
        <v>3</v>
      </c>
      <c r="BK23" s="26">
        <v>0</v>
      </c>
      <c r="BL23" s="26">
        <v>0</v>
      </c>
      <c r="BM23" s="26">
        <v>12</v>
      </c>
      <c r="BN23" s="26">
        <v>0</v>
      </c>
      <c r="BO23" s="26">
        <v>0</v>
      </c>
    </row>
    <row r="24" spans="1:67" s="93" customFormat="1" ht="19.35" customHeight="1">
      <c r="A24" s="10" t="s">
        <v>17</v>
      </c>
      <c r="B24" s="19"/>
      <c r="C24" s="26">
        <v>1</v>
      </c>
      <c r="D24" s="26">
        <v>1</v>
      </c>
      <c r="E24" s="26">
        <v>1</v>
      </c>
      <c r="F24" s="26">
        <v>1</v>
      </c>
      <c r="G24" s="26">
        <v>1</v>
      </c>
      <c r="H24" s="26">
        <v>1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f>SUM(Q24:R24)</f>
        <v>184</v>
      </c>
      <c r="Q24" s="26">
        <v>45</v>
      </c>
      <c r="R24" s="26">
        <v>139</v>
      </c>
      <c r="S24" s="26">
        <f>SUM(T24:U24)</f>
        <v>184</v>
      </c>
      <c r="T24" s="26">
        <v>45</v>
      </c>
      <c r="U24" s="26">
        <v>139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10" t="s">
        <v>17</v>
      </c>
      <c r="AC24" s="19"/>
      <c r="AD24" s="26">
        <f>AF24+AL24+AN24+AP24+AR24</f>
        <v>46</v>
      </c>
      <c r="AE24" s="26">
        <f>AI24+AM24+AO24+AQ24+AS24</f>
        <v>0</v>
      </c>
      <c r="AF24" s="26">
        <f>SUM(AG24:AH24)</f>
        <v>4</v>
      </c>
      <c r="AG24" s="26">
        <v>4</v>
      </c>
      <c r="AH24" s="26">
        <v>0</v>
      </c>
      <c r="AI24" s="26">
        <f>SUM(AJ24:AK24)</f>
        <v>0</v>
      </c>
      <c r="AJ24" s="26">
        <v>0</v>
      </c>
      <c r="AK24" s="26">
        <v>0</v>
      </c>
      <c r="AL24" s="26">
        <v>34</v>
      </c>
      <c r="AM24" s="26">
        <v>0</v>
      </c>
      <c r="AN24" s="26">
        <v>3</v>
      </c>
      <c r="AO24" s="26">
        <v>0</v>
      </c>
      <c r="AP24" s="26">
        <v>3</v>
      </c>
      <c r="AQ24" s="26">
        <v>0</v>
      </c>
      <c r="AR24" s="26">
        <v>2</v>
      </c>
      <c r="AS24" s="26">
        <v>0</v>
      </c>
      <c r="AT24" s="10" t="s">
        <v>78</v>
      </c>
      <c r="AU24" s="19"/>
      <c r="AV24" s="26">
        <f>AX24+BD24+BF24+BH24+BJ24+BL24+BM24+BN24+BO24</f>
        <v>15</v>
      </c>
      <c r="AW24" s="26">
        <f>BA24+BE24+BG24+BI24+BK24</f>
        <v>0</v>
      </c>
      <c r="AX24" s="26">
        <f>SUM(AY24:AZ24)</f>
        <v>0</v>
      </c>
      <c r="AY24" s="26">
        <v>0</v>
      </c>
      <c r="AZ24" s="26">
        <v>0</v>
      </c>
      <c r="BA24" s="26">
        <f>SUM(BB24:BC24)</f>
        <v>0</v>
      </c>
      <c r="BB24" s="26">
        <v>0</v>
      </c>
      <c r="BC24" s="26">
        <v>0</v>
      </c>
      <c r="BD24" s="26">
        <v>2</v>
      </c>
      <c r="BE24" s="26">
        <v>0</v>
      </c>
      <c r="BF24" s="26">
        <v>2</v>
      </c>
      <c r="BG24" s="26">
        <v>0</v>
      </c>
      <c r="BH24" s="26">
        <v>0</v>
      </c>
      <c r="BI24" s="26">
        <v>0</v>
      </c>
      <c r="BJ24" s="26">
        <v>1</v>
      </c>
      <c r="BK24" s="26">
        <v>0</v>
      </c>
      <c r="BL24" s="26">
        <v>0</v>
      </c>
      <c r="BM24" s="26">
        <v>10</v>
      </c>
      <c r="BN24" s="26">
        <v>0</v>
      </c>
      <c r="BO24" s="26">
        <v>0</v>
      </c>
    </row>
    <row r="25" spans="1:67" s="93" customFormat="1" ht="19.35" customHeight="1">
      <c r="A25" s="10" t="s">
        <v>18</v>
      </c>
      <c r="B25" s="19"/>
      <c r="C25" s="26">
        <v>1</v>
      </c>
      <c r="D25" s="26">
        <v>1</v>
      </c>
      <c r="E25" s="26">
        <v>1</v>
      </c>
      <c r="F25" s="26">
        <v>1</v>
      </c>
      <c r="G25" s="26">
        <v>1</v>
      </c>
      <c r="H25" s="26">
        <v>1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f>SUM(Q25:R25)</f>
        <v>200</v>
      </c>
      <c r="Q25" s="26">
        <v>50</v>
      </c>
      <c r="R25" s="26">
        <v>150</v>
      </c>
      <c r="S25" s="26">
        <f>SUM(T25:U25)</f>
        <v>200</v>
      </c>
      <c r="T25" s="26">
        <v>50</v>
      </c>
      <c r="U25" s="26">
        <v>150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10" t="s">
        <v>18</v>
      </c>
      <c r="AC25" s="19"/>
      <c r="AD25" s="26">
        <f>AF25+AL25+AN25+AP25+AR25</f>
        <v>54</v>
      </c>
      <c r="AE25" s="26">
        <f>AI25+AM25+AO25+AQ25+AS25</f>
        <v>0</v>
      </c>
      <c r="AF25" s="26">
        <f>SUM(AG25:AH25)</f>
        <v>6</v>
      </c>
      <c r="AG25" s="26">
        <v>6</v>
      </c>
      <c r="AH25" s="26">
        <v>0</v>
      </c>
      <c r="AI25" s="26">
        <f>SUM(AJ25:AK25)</f>
        <v>0</v>
      </c>
      <c r="AJ25" s="26">
        <v>0</v>
      </c>
      <c r="AK25" s="26">
        <v>0</v>
      </c>
      <c r="AL25" s="26">
        <v>27</v>
      </c>
      <c r="AM25" s="26">
        <v>0</v>
      </c>
      <c r="AN25" s="26">
        <v>5</v>
      </c>
      <c r="AO25" s="26">
        <v>0</v>
      </c>
      <c r="AP25" s="26">
        <v>4</v>
      </c>
      <c r="AQ25" s="26">
        <v>0</v>
      </c>
      <c r="AR25" s="26">
        <v>12</v>
      </c>
      <c r="AS25" s="26">
        <v>0</v>
      </c>
      <c r="AT25" s="10" t="s">
        <v>79</v>
      </c>
      <c r="AU25" s="19"/>
      <c r="AV25" s="26">
        <f>AX25+BD25+BF25+BH25+BJ25+BL25+BM25+BN25+BO25</f>
        <v>11</v>
      </c>
      <c r="AW25" s="26">
        <f>BA25+BE25+BG25+BI25+BK25</f>
        <v>2</v>
      </c>
      <c r="AX25" s="26">
        <f>SUM(AY25:AZ25)</f>
        <v>0</v>
      </c>
      <c r="AY25" s="26">
        <v>0</v>
      </c>
      <c r="AZ25" s="26">
        <v>0</v>
      </c>
      <c r="BA25" s="26">
        <f>SUM(BB25:BC25)</f>
        <v>0</v>
      </c>
      <c r="BB25" s="26">
        <v>0</v>
      </c>
      <c r="BC25" s="26">
        <v>0</v>
      </c>
      <c r="BD25" s="26">
        <v>2</v>
      </c>
      <c r="BE25" s="26">
        <v>0</v>
      </c>
      <c r="BF25" s="26">
        <v>0</v>
      </c>
      <c r="BG25" s="26">
        <v>1</v>
      </c>
      <c r="BH25" s="26">
        <v>0</v>
      </c>
      <c r="BI25" s="26">
        <v>1</v>
      </c>
      <c r="BJ25" s="26">
        <v>2</v>
      </c>
      <c r="BK25" s="26">
        <v>0</v>
      </c>
      <c r="BL25" s="26">
        <v>0</v>
      </c>
      <c r="BM25" s="26">
        <v>7</v>
      </c>
      <c r="BN25" s="26">
        <v>0</v>
      </c>
      <c r="BO25" s="26">
        <v>0</v>
      </c>
    </row>
    <row r="26" spans="1:67" s="93" customFormat="1" ht="19.35" customHeight="1">
      <c r="A26" s="10" t="s">
        <v>19</v>
      </c>
      <c r="B26" s="19"/>
      <c r="C26" s="26">
        <v>1</v>
      </c>
      <c r="D26" s="26">
        <v>1</v>
      </c>
      <c r="E26" s="26">
        <v>1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f>SUM(Q26:R26)</f>
        <v>30</v>
      </c>
      <c r="Q26" s="26">
        <v>30</v>
      </c>
      <c r="R26" s="26">
        <v>0</v>
      </c>
      <c r="S26" s="26">
        <f>SUM(T26:U26)</f>
        <v>30</v>
      </c>
      <c r="T26" s="26">
        <v>30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10" t="s">
        <v>19</v>
      </c>
      <c r="AC26" s="19"/>
      <c r="AD26" s="26">
        <f>AF26+AL26+AN26+AP26+AR26</f>
        <v>21</v>
      </c>
      <c r="AE26" s="26">
        <f>AI26+AM26+AO26+AQ26+AS26</f>
        <v>3</v>
      </c>
      <c r="AF26" s="26">
        <f>SUM(AG26:AH26)</f>
        <v>1</v>
      </c>
      <c r="AG26" s="26">
        <v>1</v>
      </c>
      <c r="AH26" s="26">
        <v>0</v>
      </c>
      <c r="AI26" s="26">
        <f>SUM(AJ26:AK26)</f>
        <v>3</v>
      </c>
      <c r="AJ26" s="26">
        <v>3</v>
      </c>
      <c r="AK26" s="26">
        <v>0</v>
      </c>
      <c r="AL26" s="26">
        <v>15</v>
      </c>
      <c r="AM26" s="26">
        <v>0</v>
      </c>
      <c r="AN26" s="26">
        <v>1</v>
      </c>
      <c r="AO26" s="26">
        <v>0</v>
      </c>
      <c r="AP26" s="26">
        <v>2</v>
      </c>
      <c r="AQ26" s="26">
        <v>0</v>
      </c>
      <c r="AR26" s="26">
        <v>2</v>
      </c>
      <c r="AS26" s="26">
        <v>0</v>
      </c>
      <c r="AT26" s="10" t="s">
        <v>80</v>
      </c>
      <c r="AU26" s="19"/>
      <c r="AV26" s="26">
        <f>AX26+BD26+BF26+BH26+BJ26+BL26+BM26+BN26+BO26</f>
        <v>9</v>
      </c>
      <c r="AW26" s="26">
        <f>BA26+BE26+BG26+BI26+BK26</f>
        <v>0</v>
      </c>
      <c r="AX26" s="26">
        <f>SUM(AY26:AZ26)</f>
        <v>0</v>
      </c>
      <c r="AY26" s="26">
        <v>0</v>
      </c>
      <c r="AZ26" s="26">
        <v>0</v>
      </c>
      <c r="BA26" s="26">
        <f>SUM(BB26:BC26)</f>
        <v>0</v>
      </c>
      <c r="BB26" s="26">
        <v>0</v>
      </c>
      <c r="BC26" s="26">
        <v>0</v>
      </c>
      <c r="BD26" s="26">
        <v>2</v>
      </c>
      <c r="BE26" s="26">
        <v>0</v>
      </c>
      <c r="BF26" s="26">
        <v>1</v>
      </c>
      <c r="BG26" s="26">
        <v>0</v>
      </c>
      <c r="BH26" s="26">
        <v>0</v>
      </c>
      <c r="BI26" s="26">
        <v>0</v>
      </c>
      <c r="BJ26" s="26">
        <v>1</v>
      </c>
      <c r="BK26" s="26">
        <v>0</v>
      </c>
      <c r="BL26" s="26">
        <v>2</v>
      </c>
      <c r="BM26" s="26">
        <v>3</v>
      </c>
      <c r="BN26" s="26">
        <v>0</v>
      </c>
      <c r="BO26" s="26">
        <v>0</v>
      </c>
    </row>
    <row r="27" spans="1:67" s="93" customFormat="1" ht="19.35" customHeight="1">
      <c r="A27" s="10" t="s">
        <v>20</v>
      </c>
      <c r="B27" s="19"/>
      <c r="C27" s="26">
        <v>1</v>
      </c>
      <c r="D27" s="26">
        <v>1</v>
      </c>
      <c r="E27" s="26">
        <v>1</v>
      </c>
      <c r="F27" s="26">
        <v>1</v>
      </c>
      <c r="G27" s="26">
        <v>1</v>
      </c>
      <c r="H27" s="26">
        <v>1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0</v>
      </c>
      <c r="P27" s="26">
        <f>SUM(Q27:R27)</f>
        <v>295</v>
      </c>
      <c r="Q27" s="26">
        <v>40</v>
      </c>
      <c r="R27" s="26">
        <v>255</v>
      </c>
      <c r="S27" s="26">
        <f>SUM(T27:U27)</f>
        <v>248</v>
      </c>
      <c r="T27" s="26">
        <v>40</v>
      </c>
      <c r="U27" s="26">
        <v>208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10" t="s">
        <v>20</v>
      </c>
      <c r="AC27" s="19"/>
      <c r="AD27" s="26">
        <f>AF27+AL27+AN27+AP27+AR27</f>
        <v>57</v>
      </c>
      <c r="AE27" s="26">
        <f>AI27+AM27+AO27+AQ27+AS27</f>
        <v>0</v>
      </c>
      <c r="AF27" s="26">
        <f>SUM(AG27:AH27)</f>
        <v>7</v>
      </c>
      <c r="AG27" s="26">
        <v>7</v>
      </c>
      <c r="AH27" s="26">
        <v>0</v>
      </c>
      <c r="AI27" s="26">
        <f>SUM(AJ27:AK27)</f>
        <v>0</v>
      </c>
      <c r="AJ27" s="26">
        <v>0</v>
      </c>
      <c r="AK27" s="26">
        <v>0</v>
      </c>
      <c r="AL27" s="26">
        <v>38</v>
      </c>
      <c r="AM27" s="26">
        <v>0</v>
      </c>
      <c r="AN27" s="26">
        <v>4</v>
      </c>
      <c r="AO27" s="26">
        <v>0</v>
      </c>
      <c r="AP27" s="26">
        <v>3</v>
      </c>
      <c r="AQ27" s="26">
        <v>0</v>
      </c>
      <c r="AR27" s="26">
        <v>5</v>
      </c>
      <c r="AS27" s="26">
        <v>0</v>
      </c>
      <c r="AT27" s="10" t="s">
        <v>81</v>
      </c>
      <c r="AU27" s="19"/>
      <c r="AV27" s="26">
        <f>AX27+BD27+BF27+BH27+BJ27+BL27+BM27+BN27+BO27</f>
        <v>6</v>
      </c>
      <c r="AW27" s="26">
        <f>BA27+BE27+BG27+BI27+BK27</f>
        <v>2</v>
      </c>
      <c r="AX27" s="26">
        <f>SUM(AY27:AZ27)</f>
        <v>0</v>
      </c>
      <c r="AY27" s="26">
        <v>0</v>
      </c>
      <c r="AZ27" s="26">
        <v>0</v>
      </c>
      <c r="BA27" s="26">
        <f>SUM(BB27:BC27)</f>
        <v>0</v>
      </c>
      <c r="BB27" s="26">
        <v>0</v>
      </c>
      <c r="BC27" s="26">
        <v>0</v>
      </c>
      <c r="BD27" s="26">
        <v>0</v>
      </c>
      <c r="BE27" s="26">
        <v>1</v>
      </c>
      <c r="BF27" s="26">
        <v>1</v>
      </c>
      <c r="BG27" s="26">
        <v>0</v>
      </c>
      <c r="BH27" s="26">
        <v>0</v>
      </c>
      <c r="BI27" s="26">
        <v>0</v>
      </c>
      <c r="BJ27" s="26">
        <v>0</v>
      </c>
      <c r="BK27" s="26">
        <v>1</v>
      </c>
      <c r="BL27" s="26">
        <v>0</v>
      </c>
      <c r="BM27" s="26">
        <v>5</v>
      </c>
      <c r="BN27" s="26">
        <v>0</v>
      </c>
      <c r="BO27" s="26">
        <v>0</v>
      </c>
    </row>
    <row r="28" spans="1:67" s="93" customFormat="1" ht="19.35" customHeight="1">
      <c r="A28" s="10" t="s">
        <v>21</v>
      </c>
      <c r="B28" s="19"/>
      <c r="C28" s="26">
        <v>1</v>
      </c>
      <c r="D28" s="26">
        <v>0</v>
      </c>
      <c r="E28" s="26">
        <v>1</v>
      </c>
      <c r="F28" s="26">
        <v>1</v>
      </c>
      <c r="G28" s="26">
        <v>1</v>
      </c>
      <c r="H28" s="26">
        <v>1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f>SUM(Q28:R28)</f>
        <v>250</v>
      </c>
      <c r="Q28" s="26">
        <v>60</v>
      </c>
      <c r="R28" s="26">
        <v>190</v>
      </c>
      <c r="S28" s="26">
        <f>SUM(T28:U28)</f>
        <v>250</v>
      </c>
      <c r="T28" s="26">
        <v>60</v>
      </c>
      <c r="U28" s="26">
        <v>190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50</v>
      </c>
      <c r="AB28" s="10" t="s">
        <v>21</v>
      </c>
      <c r="AC28" s="19"/>
      <c r="AD28" s="26">
        <f>AF28+AL28+AN28+AP28+AR28</f>
        <v>56</v>
      </c>
      <c r="AE28" s="26">
        <f>AI28+AM28+AO28+AQ28+AS28</f>
        <v>0</v>
      </c>
      <c r="AF28" s="26">
        <f>SUM(AG28:AH28)</f>
        <v>5</v>
      </c>
      <c r="AG28" s="26">
        <v>5</v>
      </c>
      <c r="AH28" s="26">
        <v>0</v>
      </c>
      <c r="AI28" s="26">
        <f>SUM(AJ28:AK28)</f>
        <v>0</v>
      </c>
      <c r="AJ28" s="26">
        <v>0</v>
      </c>
      <c r="AK28" s="26">
        <v>0</v>
      </c>
      <c r="AL28" s="26">
        <v>37</v>
      </c>
      <c r="AM28" s="26">
        <v>0</v>
      </c>
      <c r="AN28" s="26">
        <v>3</v>
      </c>
      <c r="AO28" s="26">
        <v>0</v>
      </c>
      <c r="AP28" s="26">
        <v>4</v>
      </c>
      <c r="AQ28" s="26">
        <v>0</v>
      </c>
      <c r="AR28" s="26">
        <v>7</v>
      </c>
      <c r="AS28" s="26">
        <v>0</v>
      </c>
      <c r="AT28" s="10" t="s">
        <v>82</v>
      </c>
      <c r="AU28" s="19"/>
      <c r="AV28" s="26">
        <f>AX28+BD28+BF28+BH28+BJ28+BL28+BM28+BN28+BO28</f>
        <v>13</v>
      </c>
      <c r="AW28" s="26">
        <f>BA28+BE28+BG28+BI28+BK28</f>
        <v>1</v>
      </c>
      <c r="AX28" s="26">
        <f>SUM(AY28:AZ28)</f>
        <v>0</v>
      </c>
      <c r="AY28" s="26">
        <v>0</v>
      </c>
      <c r="AZ28" s="26">
        <v>0</v>
      </c>
      <c r="BA28" s="26">
        <f>SUM(BB28:BC28)</f>
        <v>0</v>
      </c>
      <c r="BB28" s="26">
        <v>0</v>
      </c>
      <c r="BC28" s="26">
        <v>0</v>
      </c>
      <c r="BD28" s="26">
        <v>1</v>
      </c>
      <c r="BE28" s="26">
        <v>1</v>
      </c>
      <c r="BF28" s="26">
        <v>1</v>
      </c>
      <c r="BG28" s="26">
        <v>0</v>
      </c>
      <c r="BH28" s="26">
        <v>0</v>
      </c>
      <c r="BI28" s="26">
        <v>0</v>
      </c>
      <c r="BJ28" s="26">
        <v>1</v>
      </c>
      <c r="BK28" s="26">
        <v>0</v>
      </c>
      <c r="BL28" s="26">
        <v>0</v>
      </c>
      <c r="BM28" s="26">
        <v>10</v>
      </c>
      <c r="BN28" s="26">
        <v>0</v>
      </c>
      <c r="BO28" s="26">
        <v>0</v>
      </c>
    </row>
    <row r="29" spans="1:67" s="93" customFormat="1" ht="19.35" customHeight="1">
      <c r="A29" s="10" t="s">
        <v>22</v>
      </c>
      <c r="B29" s="19"/>
      <c r="C29" s="26">
        <v>1</v>
      </c>
      <c r="D29" s="26">
        <v>1</v>
      </c>
      <c r="E29" s="26">
        <v>1</v>
      </c>
      <c r="F29" s="26">
        <v>1</v>
      </c>
      <c r="G29" s="26">
        <v>1</v>
      </c>
      <c r="H29" s="26">
        <v>1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f>SUM(Q29:R29)</f>
        <v>200</v>
      </c>
      <c r="Q29" s="26">
        <v>20</v>
      </c>
      <c r="R29" s="26">
        <v>180</v>
      </c>
      <c r="S29" s="26">
        <f>SUM(T29:U29)</f>
        <v>200</v>
      </c>
      <c r="T29" s="26">
        <v>20</v>
      </c>
      <c r="U29" s="26">
        <v>180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10</v>
      </c>
      <c r="AB29" s="10" t="s">
        <v>22</v>
      </c>
      <c r="AC29" s="19"/>
      <c r="AD29" s="26">
        <f>AF29+AL29+AN29+AP29+AR29</f>
        <v>36</v>
      </c>
      <c r="AE29" s="26">
        <f>AI29+AM29+AO29+AQ29+AS29</f>
        <v>0</v>
      </c>
      <c r="AF29" s="26">
        <f>SUM(AG29:AH29)</f>
        <v>3</v>
      </c>
      <c r="AG29" s="26">
        <v>3</v>
      </c>
      <c r="AH29" s="26">
        <v>0</v>
      </c>
      <c r="AI29" s="26">
        <f>SUM(AJ29:AK29)</f>
        <v>0</v>
      </c>
      <c r="AJ29" s="26">
        <v>0</v>
      </c>
      <c r="AK29" s="26">
        <v>0</v>
      </c>
      <c r="AL29" s="26">
        <v>24</v>
      </c>
      <c r="AM29" s="26">
        <v>0</v>
      </c>
      <c r="AN29" s="26">
        <v>4</v>
      </c>
      <c r="AO29" s="26">
        <v>0</v>
      </c>
      <c r="AP29" s="26">
        <v>2</v>
      </c>
      <c r="AQ29" s="26">
        <v>0</v>
      </c>
      <c r="AR29" s="26">
        <v>3</v>
      </c>
      <c r="AS29" s="26">
        <v>0</v>
      </c>
      <c r="AT29" s="10" t="s">
        <v>83</v>
      </c>
      <c r="AU29" s="19"/>
      <c r="AV29" s="26">
        <f>AX29+BD29+BF29+BH29+BJ29+BL29+BM29+BN29+BO29</f>
        <v>5</v>
      </c>
      <c r="AW29" s="26">
        <f>BA29+BE29+BG29+BI29+BK29</f>
        <v>1</v>
      </c>
      <c r="AX29" s="26">
        <f>SUM(AY29:AZ29)</f>
        <v>0</v>
      </c>
      <c r="AY29" s="26">
        <v>0</v>
      </c>
      <c r="AZ29" s="26">
        <v>0</v>
      </c>
      <c r="BA29" s="26">
        <f>SUM(BB29:BC29)</f>
        <v>0</v>
      </c>
      <c r="BB29" s="26">
        <v>0</v>
      </c>
      <c r="BC29" s="26">
        <v>0</v>
      </c>
      <c r="BD29" s="26">
        <v>0</v>
      </c>
      <c r="BE29" s="26">
        <v>1</v>
      </c>
      <c r="BF29" s="26">
        <v>1</v>
      </c>
      <c r="BG29" s="26">
        <v>0</v>
      </c>
      <c r="BH29" s="26">
        <v>0</v>
      </c>
      <c r="BI29" s="26">
        <v>0</v>
      </c>
      <c r="BJ29" s="26">
        <v>1</v>
      </c>
      <c r="BK29" s="26">
        <v>0</v>
      </c>
      <c r="BL29" s="26">
        <v>0</v>
      </c>
      <c r="BM29" s="26">
        <v>3</v>
      </c>
      <c r="BN29" s="26">
        <v>0</v>
      </c>
      <c r="BO29" s="26">
        <v>0</v>
      </c>
    </row>
    <row r="30" spans="1:67" s="93" customFormat="1" ht="19.35" customHeight="1">
      <c r="A30" s="10" t="s">
        <v>23</v>
      </c>
      <c r="B30" s="19"/>
      <c r="C30" s="26">
        <v>1</v>
      </c>
      <c r="D30" s="26">
        <v>1</v>
      </c>
      <c r="E30" s="26">
        <v>1</v>
      </c>
      <c r="F30" s="26">
        <v>1</v>
      </c>
      <c r="G30" s="26">
        <v>1</v>
      </c>
      <c r="H30" s="26">
        <v>1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f>SUM(Q30:R30)</f>
        <v>60</v>
      </c>
      <c r="Q30" s="26">
        <v>60</v>
      </c>
      <c r="R30" s="26">
        <v>0</v>
      </c>
      <c r="S30" s="26">
        <f>SUM(T30:U30)</f>
        <v>50</v>
      </c>
      <c r="T30" s="26">
        <v>50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10" t="s">
        <v>23</v>
      </c>
      <c r="AC30" s="19"/>
      <c r="AD30" s="26">
        <f>AF30+AL30+AN30+AP30+AR30</f>
        <v>65</v>
      </c>
      <c r="AE30" s="26">
        <f>AI30+AM30+AO30+AQ30+AS30</f>
        <v>0</v>
      </c>
      <c r="AF30" s="26">
        <f>SUM(AG30:AH30)</f>
        <v>6</v>
      </c>
      <c r="AG30" s="26">
        <v>6</v>
      </c>
      <c r="AH30" s="26">
        <v>0</v>
      </c>
      <c r="AI30" s="26">
        <f>SUM(AJ30:AK30)</f>
        <v>0</v>
      </c>
      <c r="AJ30" s="26">
        <v>0</v>
      </c>
      <c r="AK30" s="26">
        <v>0</v>
      </c>
      <c r="AL30" s="26">
        <v>35</v>
      </c>
      <c r="AM30" s="26">
        <v>0</v>
      </c>
      <c r="AN30" s="26">
        <v>4</v>
      </c>
      <c r="AO30" s="26">
        <v>0</v>
      </c>
      <c r="AP30" s="26">
        <v>7</v>
      </c>
      <c r="AQ30" s="26">
        <v>0</v>
      </c>
      <c r="AR30" s="26">
        <v>13</v>
      </c>
      <c r="AS30" s="26">
        <v>0</v>
      </c>
      <c r="AT30" s="10" t="s">
        <v>84</v>
      </c>
      <c r="AU30" s="19"/>
      <c r="AV30" s="26">
        <f>AX30+BD30+BF30+BH30+BJ30+BL30+BM30+BN30+BO30</f>
        <v>17</v>
      </c>
      <c r="AW30" s="26">
        <f>BA30+BE30+BG30+BI30+BK30</f>
        <v>2</v>
      </c>
      <c r="AX30" s="26">
        <f>SUM(AY30:AZ30)</f>
        <v>0</v>
      </c>
      <c r="AY30" s="26">
        <v>0</v>
      </c>
      <c r="AZ30" s="26">
        <v>0</v>
      </c>
      <c r="BA30" s="26">
        <f>SUM(BB30:BC30)</f>
        <v>0</v>
      </c>
      <c r="BB30" s="26">
        <v>0</v>
      </c>
      <c r="BC30" s="26">
        <v>0</v>
      </c>
      <c r="BD30" s="26">
        <v>8</v>
      </c>
      <c r="BE30" s="26">
        <v>0</v>
      </c>
      <c r="BF30" s="26">
        <v>1</v>
      </c>
      <c r="BG30" s="26">
        <v>0</v>
      </c>
      <c r="BH30" s="26">
        <v>0</v>
      </c>
      <c r="BI30" s="26">
        <v>1</v>
      </c>
      <c r="BJ30" s="26">
        <v>0</v>
      </c>
      <c r="BK30" s="26">
        <v>1</v>
      </c>
      <c r="BL30" s="26">
        <v>0</v>
      </c>
      <c r="BM30" s="26">
        <v>0</v>
      </c>
      <c r="BN30" s="26">
        <v>8</v>
      </c>
      <c r="BO30" s="26">
        <v>0</v>
      </c>
    </row>
    <row r="31" spans="1:67" s="93" customFormat="1" ht="19.35" customHeight="1">
      <c r="A31" s="10" t="s">
        <v>24</v>
      </c>
      <c r="B31" s="19"/>
      <c r="C31" s="26">
        <v>1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f>SUM(Q31:R31)</f>
        <v>0</v>
      </c>
      <c r="Q31" s="26">
        <v>0</v>
      </c>
      <c r="R31" s="26">
        <v>0</v>
      </c>
      <c r="S31" s="26">
        <f>SUM(T31:U31)</f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10" t="s">
        <v>24</v>
      </c>
      <c r="AC31" s="19"/>
      <c r="AD31" s="26">
        <f>AF31+AL31+AN31+AP31+AR31</f>
        <v>14</v>
      </c>
      <c r="AE31" s="26">
        <f>AI31+AM31+AO31+AQ31+AS31</f>
        <v>0</v>
      </c>
      <c r="AF31" s="26">
        <f>SUM(AG31:AH31)</f>
        <v>1</v>
      </c>
      <c r="AG31" s="26">
        <v>1</v>
      </c>
      <c r="AH31" s="26">
        <v>0</v>
      </c>
      <c r="AI31" s="26">
        <f>SUM(AJ31:AK31)</f>
        <v>0</v>
      </c>
      <c r="AJ31" s="26">
        <v>0</v>
      </c>
      <c r="AK31" s="26">
        <v>0</v>
      </c>
      <c r="AL31" s="26">
        <v>4</v>
      </c>
      <c r="AM31" s="26">
        <v>0</v>
      </c>
      <c r="AN31" s="26">
        <v>2</v>
      </c>
      <c r="AO31" s="26">
        <v>0</v>
      </c>
      <c r="AP31" s="26">
        <v>2</v>
      </c>
      <c r="AQ31" s="26">
        <v>0</v>
      </c>
      <c r="AR31" s="26">
        <v>5</v>
      </c>
      <c r="AS31" s="26">
        <v>0</v>
      </c>
      <c r="AT31" s="10" t="s">
        <v>85</v>
      </c>
      <c r="AU31" s="19"/>
      <c r="AV31" s="26">
        <f>AX31+BD31+BF31+BH31+BJ31+BL31+BM31+BN31+BO31</f>
        <v>36</v>
      </c>
      <c r="AW31" s="26">
        <f>BA31+BE31+BG31+BI31+BK31</f>
        <v>0</v>
      </c>
      <c r="AX31" s="26">
        <f>SUM(AY31:AZ31)</f>
        <v>0</v>
      </c>
      <c r="AY31" s="26">
        <v>0</v>
      </c>
      <c r="AZ31" s="26">
        <v>0</v>
      </c>
      <c r="BA31" s="26">
        <f>SUM(BB31:BC31)</f>
        <v>0</v>
      </c>
      <c r="BB31" s="26">
        <v>0</v>
      </c>
      <c r="BC31" s="26">
        <v>0</v>
      </c>
      <c r="BD31" s="26">
        <v>7</v>
      </c>
      <c r="BE31" s="26">
        <v>0</v>
      </c>
      <c r="BF31" s="26">
        <v>1</v>
      </c>
      <c r="BG31" s="26">
        <v>0</v>
      </c>
      <c r="BH31" s="26">
        <v>1</v>
      </c>
      <c r="BI31" s="26">
        <v>0</v>
      </c>
      <c r="BJ31" s="26">
        <v>1</v>
      </c>
      <c r="BK31" s="26">
        <v>0</v>
      </c>
      <c r="BL31" s="26">
        <v>0</v>
      </c>
      <c r="BM31" s="26">
        <v>0</v>
      </c>
      <c r="BN31" s="26">
        <v>22</v>
      </c>
      <c r="BO31" s="26">
        <v>4</v>
      </c>
    </row>
    <row r="32" spans="1:67" s="93" customFormat="1" ht="19.35" customHeight="1">
      <c r="A32" s="10" t="s">
        <v>25</v>
      </c>
      <c r="B32" s="19"/>
      <c r="C32" s="26">
        <v>1</v>
      </c>
      <c r="D32" s="26">
        <v>0</v>
      </c>
      <c r="E32" s="26">
        <v>1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6">
        <v>0</v>
      </c>
      <c r="P32" s="26">
        <f>SUM(Q32:R32)</f>
        <v>99</v>
      </c>
      <c r="Q32" s="26">
        <v>36</v>
      </c>
      <c r="R32" s="26">
        <v>63</v>
      </c>
      <c r="S32" s="26">
        <f>SUM(T32:U32)</f>
        <v>99</v>
      </c>
      <c r="T32" s="26">
        <v>36</v>
      </c>
      <c r="U32" s="26">
        <v>63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20</v>
      </c>
      <c r="AB32" s="10" t="s">
        <v>25</v>
      </c>
      <c r="AC32" s="19"/>
      <c r="AD32" s="26">
        <f>AF32+AL32+AN32+AP32+AR32</f>
        <v>32</v>
      </c>
      <c r="AE32" s="26">
        <f>AI32+AM32+AO32+AQ32+AS32</f>
        <v>1</v>
      </c>
      <c r="AF32" s="26">
        <f>SUM(AG32:AH32)</f>
        <v>3</v>
      </c>
      <c r="AG32" s="26">
        <v>3</v>
      </c>
      <c r="AH32" s="26">
        <v>0</v>
      </c>
      <c r="AI32" s="26">
        <f>SUM(AJ32:AK32)</f>
        <v>1</v>
      </c>
      <c r="AJ32" s="26">
        <v>1</v>
      </c>
      <c r="AK32" s="26">
        <v>0</v>
      </c>
      <c r="AL32" s="26">
        <v>24</v>
      </c>
      <c r="AM32" s="26">
        <v>0</v>
      </c>
      <c r="AN32" s="26">
        <v>1</v>
      </c>
      <c r="AO32" s="26">
        <v>0</v>
      </c>
      <c r="AP32" s="26">
        <v>1</v>
      </c>
      <c r="AQ32" s="26">
        <v>0</v>
      </c>
      <c r="AR32" s="26">
        <v>3</v>
      </c>
      <c r="AS32" s="26">
        <v>0</v>
      </c>
      <c r="AT32" s="10" t="s">
        <v>86</v>
      </c>
      <c r="AU32" s="19"/>
      <c r="AV32" s="26">
        <f>AX32+BD32+BF32+BH32+BJ32+BL32+BM32+BN32+BO32</f>
        <v>16</v>
      </c>
      <c r="AW32" s="26">
        <f>BA32+BE32+BG32+BI32+BK32</f>
        <v>2</v>
      </c>
      <c r="AX32" s="26">
        <f>SUM(AY32:AZ32)</f>
        <v>0</v>
      </c>
      <c r="AY32" s="26">
        <v>0</v>
      </c>
      <c r="AZ32" s="26">
        <v>0</v>
      </c>
      <c r="BA32" s="26">
        <f>SUM(BB32:BC32)</f>
        <v>0</v>
      </c>
      <c r="BB32" s="26">
        <v>0</v>
      </c>
      <c r="BC32" s="26">
        <v>0</v>
      </c>
      <c r="BD32" s="26">
        <v>5</v>
      </c>
      <c r="BE32" s="26">
        <v>0</v>
      </c>
      <c r="BF32" s="26">
        <v>1</v>
      </c>
      <c r="BG32" s="26">
        <v>0</v>
      </c>
      <c r="BH32" s="26">
        <v>0</v>
      </c>
      <c r="BI32" s="26">
        <v>1</v>
      </c>
      <c r="BJ32" s="26">
        <v>0</v>
      </c>
      <c r="BK32" s="26">
        <v>1</v>
      </c>
      <c r="BL32" s="26">
        <v>0</v>
      </c>
      <c r="BM32" s="26">
        <v>0</v>
      </c>
      <c r="BN32" s="26">
        <v>6</v>
      </c>
      <c r="BO32" s="26">
        <v>4</v>
      </c>
    </row>
    <row r="33" spans="1:67" s="93" customFormat="1" ht="19.35" customHeight="1">
      <c r="A33" s="10" t="s">
        <v>26</v>
      </c>
      <c r="B33" s="19"/>
      <c r="C33" s="26">
        <v>1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f>SUM(Q33:R33)</f>
        <v>0</v>
      </c>
      <c r="Q33" s="26">
        <v>0</v>
      </c>
      <c r="R33" s="26">
        <v>0</v>
      </c>
      <c r="S33" s="26">
        <f>SUM(T33:U33)</f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15</v>
      </c>
      <c r="AB33" s="10" t="s">
        <v>26</v>
      </c>
      <c r="AC33" s="19"/>
      <c r="AD33" s="26">
        <f>AF33+AL33+AN33+AP33+AR33</f>
        <v>31</v>
      </c>
      <c r="AE33" s="26">
        <f>AI33+AM33+AO33+AQ33+AS33</f>
        <v>0</v>
      </c>
      <c r="AF33" s="26">
        <f>SUM(AG33:AH33)</f>
        <v>1</v>
      </c>
      <c r="AG33" s="26">
        <v>1</v>
      </c>
      <c r="AH33" s="26">
        <v>0</v>
      </c>
      <c r="AI33" s="26">
        <f>SUM(AJ33:AK33)</f>
        <v>0</v>
      </c>
      <c r="AJ33" s="26">
        <v>0</v>
      </c>
      <c r="AK33" s="26">
        <v>0</v>
      </c>
      <c r="AL33" s="26">
        <v>14</v>
      </c>
      <c r="AM33" s="26">
        <v>0</v>
      </c>
      <c r="AN33" s="26">
        <v>3</v>
      </c>
      <c r="AO33" s="26">
        <v>0</v>
      </c>
      <c r="AP33" s="26">
        <v>3</v>
      </c>
      <c r="AQ33" s="26">
        <v>0</v>
      </c>
      <c r="AR33" s="26">
        <v>10</v>
      </c>
      <c r="AS33" s="26">
        <v>0</v>
      </c>
      <c r="AT33" s="10" t="s">
        <v>87</v>
      </c>
      <c r="AU33" s="19"/>
      <c r="AV33" s="26">
        <f>AX33+BD33+BF33+BH33+BJ33+BL33+BM33+BN33+BO33</f>
        <v>28</v>
      </c>
      <c r="AW33" s="26">
        <f>BA33+BE33+BG33+BI33+BK33</f>
        <v>0</v>
      </c>
      <c r="AX33" s="26">
        <f>SUM(AY33:AZ33)</f>
        <v>0</v>
      </c>
      <c r="AY33" s="26">
        <v>0</v>
      </c>
      <c r="AZ33" s="26">
        <v>0</v>
      </c>
      <c r="BA33" s="26">
        <f>SUM(BB33:BC33)</f>
        <v>0</v>
      </c>
      <c r="BB33" s="26">
        <v>0</v>
      </c>
      <c r="BC33" s="26">
        <v>0</v>
      </c>
      <c r="BD33" s="26">
        <v>9</v>
      </c>
      <c r="BE33" s="26">
        <v>0</v>
      </c>
      <c r="BF33" s="26">
        <v>1</v>
      </c>
      <c r="BG33" s="26">
        <v>0</v>
      </c>
      <c r="BH33" s="26">
        <v>0</v>
      </c>
      <c r="BI33" s="26">
        <v>0</v>
      </c>
      <c r="BJ33" s="26">
        <v>1</v>
      </c>
      <c r="BK33" s="26">
        <v>0</v>
      </c>
      <c r="BL33" s="26">
        <v>0</v>
      </c>
      <c r="BM33" s="26">
        <v>0</v>
      </c>
      <c r="BN33" s="26">
        <v>17</v>
      </c>
      <c r="BO33" s="26">
        <v>0</v>
      </c>
    </row>
    <row r="34" spans="1:67" s="93" customFormat="1" ht="30" customHeight="1">
      <c r="A34" s="10" t="s">
        <v>27</v>
      </c>
      <c r="B34" s="19"/>
      <c r="C34" s="26">
        <v>1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  <c r="M34" s="26">
        <v>0</v>
      </c>
      <c r="N34" s="26">
        <v>0</v>
      </c>
      <c r="O34" s="26">
        <v>0</v>
      </c>
      <c r="P34" s="26">
        <f>SUM(Q34:R34)</f>
        <v>0</v>
      </c>
      <c r="Q34" s="26">
        <v>0</v>
      </c>
      <c r="R34" s="26">
        <v>0</v>
      </c>
      <c r="S34" s="26">
        <f>SUM(T34:U34)</f>
        <v>0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10" t="s">
        <v>27</v>
      </c>
      <c r="AC34" s="19"/>
      <c r="AD34" s="26">
        <f>AF34+AL34+AN34+AP34+AR34</f>
        <v>17</v>
      </c>
      <c r="AE34" s="26">
        <f>AI34+AM34+AO34+AQ34+AS34</f>
        <v>0</v>
      </c>
      <c r="AF34" s="26">
        <f>SUM(AG34:AH34)</f>
        <v>1</v>
      </c>
      <c r="AG34" s="26">
        <v>1</v>
      </c>
      <c r="AH34" s="26">
        <v>0</v>
      </c>
      <c r="AI34" s="26">
        <f>SUM(AJ34:AK34)</f>
        <v>0</v>
      </c>
      <c r="AJ34" s="26">
        <v>0</v>
      </c>
      <c r="AK34" s="26">
        <v>0</v>
      </c>
      <c r="AL34" s="26">
        <v>4</v>
      </c>
      <c r="AM34" s="26">
        <v>0</v>
      </c>
      <c r="AN34" s="26">
        <v>2</v>
      </c>
      <c r="AO34" s="26">
        <v>0</v>
      </c>
      <c r="AP34" s="26">
        <v>1</v>
      </c>
      <c r="AQ34" s="26">
        <v>0</v>
      </c>
      <c r="AR34" s="26">
        <v>9</v>
      </c>
      <c r="AS34" s="26">
        <v>0</v>
      </c>
      <c r="AT34" s="68" t="s">
        <v>88</v>
      </c>
      <c r="AU34" s="72"/>
      <c r="AV34" s="26">
        <f>AX34+BD34+BF34+BH34+BJ34+BL34+BM34+BN34+BO34</f>
        <v>33</v>
      </c>
      <c r="AW34" s="26">
        <f>BA34+BE34+BG34+BI34+BK34</f>
        <v>3</v>
      </c>
      <c r="AX34" s="26">
        <f>SUM(AY34:AZ34)</f>
        <v>0</v>
      </c>
      <c r="AY34" s="26">
        <v>0</v>
      </c>
      <c r="AZ34" s="26">
        <v>0</v>
      </c>
      <c r="BA34" s="26">
        <f>SUM(BB34:BC34)</f>
        <v>0</v>
      </c>
      <c r="BB34" s="26">
        <v>0</v>
      </c>
      <c r="BC34" s="26">
        <v>0</v>
      </c>
      <c r="BD34" s="26">
        <v>7</v>
      </c>
      <c r="BE34" s="26">
        <v>0</v>
      </c>
      <c r="BF34" s="26">
        <v>0</v>
      </c>
      <c r="BG34" s="26">
        <v>1</v>
      </c>
      <c r="BH34" s="26">
        <v>0</v>
      </c>
      <c r="BI34" s="26">
        <v>1</v>
      </c>
      <c r="BJ34" s="26">
        <v>0</v>
      </c>
      <c r="BK34" s="26">
        <v>1</v>
      </c>
      <c r="BL34" s="26">
        <v>0</v>
      </c>
      <c r="BM34" s="26">
        <v>0</v>
      </c>
      <c r="BN34" s="26">
        <v>26</v>
      </c>
      <c r="BO34" s="26">
        <v>0</v>
      </c>
    </row>
    <row r="35" spans="1:67" s="93" customFormat="1" ht="19.35" customHeight="1">
      <c r="A35" s="10" t="s">
        <v>28</v>
      </c>
      <c r="B35" s="19"/>
      <c r="C35" s="26">
        <v>1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f>SUM(Q35:R35)</f>
        <v>0</v>
      </c>
      <c r="Q35" s="26">
        <v>0</v>
      </c>
      <c r="R35" s="26">
        <v>0</v>
      </c>
      <c r="S35" s="26">
        <f>SUM(T35:U35)</f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10" t="s">
        <v>28</v>
      </c>
      <c r="AC35" s="19"/>
      <c r="AD35" s="26">
        <f>AF35+AL35+AN35+AP35+AR35</f>
        <v>3</v>
      </c>
      <c r="AE35" s="26">
        <f>AI35+AM35+AO35+AQ35+AS35</f>
        <v>0</v>
      </c>
      <c r="AF35" s="26">
        <f>SUM(AG35:AH35)</f>
        <v>1</v>
      </c>
      <c r="AG35" s="26">
        <v>1</v>
      </c>
      <c r="AH35" s="26">
        <v>0</v>
      </c>
      <c r="AI35" s="26">
        <f>SUM(AJ35:AK35)</f>
        <v>0</v>
      </c>
      <c r="AJ35" s="26">
        <v>0</v>
      </c>
      <c r="AK35" s="26">
        <v>0</v>
      </c>
      <c r="AL35" s="26">
        <v>2</v>
      </c>
      <c r="AM35" s="26">
        <v>0</v>
      </c>
      <c r="AN35" s="26">
        <v>0</v>
      </c>
      <c r="AO35" s="26">
        <v>0</v>
      </c>
      <c r="AP35" s="26">
        <v>0</v>
      </c>
      <c r="AQ35" s="26">
        <v>0</v>
      </c>
      <c r="AR35" s="26">
        <v>0</v>
      </c>
      <c r="AS35" s="26">
        <v>0</v>
      </c>
      <c r="AT35" s="69" t="s">
        <v>144</v>
      </c>
      <c r="AU35" s="73"/>
      <c r="AV35" s="74"/>
      <c r="AW35" s="73"/>
      <c r="AX35" s="74" t="s">
        <v>149</v>
      </c>
      <c r="AY35" s="74"/>
      <c r="AZ35" s="74"/>
      <c r="BA35" s="73"/>
      <c r="BB35" s="69"/>
      <c r="BC35" s="78" t="s">
        <v>150</v>
      </c>
      <c r="BD35" s="69"/>
      <c r="BE35" s="74"/>
      <c r="BF35" s="73"/>
      <c r="BG35" s="14"/>
      <c r="BH35" s="14"/>
      <c r="BI35" s="78" t="s">
        <v>152</v>
      </c>
      <c r="BJ35" s="14"/>
      <c r="BK35" s="14"/>
      <c r="BL35" s="14"/>
      <c r="BM35" s="14"/>
      <c r="BN35" s="14"/>
      <c r="BO35" s="90" t="s">
        <v>158</v>
      </c>
    </row>
    <row r="36" spans="1:67" s="93" customFormat="1" ht="19.35" customHeight="1">
      <c r="A36" s="10" t="s">
        <v>29</v>
      </c>
      <c r="B36" s="19"/>
      <c r="C36" s="26">
        <v>1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f>SUM(Q36:R36)</f>
        <v>0</v>
      </c>
      <c r="Q36" s="26">
        <v>0</v>
      </c>
      <c r="R36" s="26">
        <v>0</v>
      </c>
      <c r="S36" s="26">
        <f>SUM(T36:U36)</f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10" t="s">
        <v>29</v>
      </c>
      <c r="AC36" s="19"/>
      <c r="AD36" s="26">
        <f>AF36+AL36+AN36+AP36+AR36</f>
        <v>10</v>
      </c>
      <c r="AE36" s="26">
        <f>AI36+AM36+AO36+AQ36+AS36</f>
        <v>0</v>
      </c>
      <c r="AF36" s="26">
        <f>SUM(AG36:AH36)</f>
        <v>6</v>
      </c>
      <c r="AG36" s="26">
        <v>6</v>
      </c>
      <c r="AH36" s="26">
        <v>0</v>
      </c>
      <c r="AI36" s="26">
        <f>SUM(AJ36:AK36)</f>
        <v>0</v>
      </c>
      <c r="AJ36" s="26">
        <v>0</v>
      </c>
      <c r="AK36" s="26">
        <v>0</v>
      </c>
      <c r="AL36" s="26">
        <v>4</v>
      </c>
      <c r="AM36" s="26">
        <v>0</v>
      </c>
      <c r="AN36" s="26">
        <v>0</v>
      </c>
      <c r="AO36" s="26">
        <v>0</v>
      </c>
      <c r="AP36" s="26">
        <v>0</v>
      </c>
      <c r="AQ36" s="26">
        <v>0</v>
      </c>
      <c r="AR36" s="26">
        <v>0</v>
      </c>
      <c r="AS36" s="26">
        <v>0</v>
      </c>
      <c r="AV36" s="64"/>
      <c r="AW36" s="66"/>
      <c r="AX36" s="63"/>
      <c r="AY36" s="63"/>
      <c r="AZ36" s="63"/>
      <c r="BB36" s="66"/>
      <c r="BC36" s="66" t="s">
        <v>151</v>
      </c>
      <c r="BD36" s="66"/>
      <c r="BE36" s="63"/>
      <c r="BG36" s="63"/>
      <c r="BH36" s="66"/>
      <c r="BI36" s="63"/>
      <c r="BJ36" s="63"/>
      <c r="BK36" s="63"/>
      <c r="BL36" s="63"/>
      <c r="BM36" s="63"/>
      <c r="BN36" s="63"/>
      <c r="BO36" s="63"/>
    </row>
    <row r="37" spans="1:45" s="93" customFormat="1" ht="19.35" customHeight="1">
      <c r="A37" s="10" t="s">
        <v>30</v>
      </c>
      <c r="B37" s="19"/>
      <c r="C37" s="26">
        <v>1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f>SUM(Q37:R37)</f>
        <v>0</v>
      </c>
      <c r="Q37" s="26">
        <v>0</v>
      </c>
      <c r="R37" s="26">
        <v>0</v>
      </c>
      <c r="S37" s="26">
        <f>SUM(T37:U37)</f>
        <v>0</v>
      </c>
      <c r="T37" s="26">
        <v>0</v>
      </c>
      <c r="U37" s="26">
        <v>0</v>
      </c>
      <c r="V37" s="26">
        <v>0</v>
      </c>
      <c r="W37" s="26">
        <v>0</v>
      </c>
      <c r="X37" s="26">
        <v>0</v>
      </c>
      <c r="Y37" s="26">
        <v>0</v>
      </c>
      <c r="Z37" s="26">
        <v>0</v>
      </c>
      <c r="AA37" s="26">
        <v>0</v>
      </c>
      <c r="AB37" s="10" t="s">
        <v>30</v>
      </c>
      <c r="AC37" s="19"/>
      <c r="AD37" s="26">
        <f>AF37+AL37+AN37+AP37+AR37</f>
        <v>1</v>
      </c>
      <c r="AE37" s="26">
        <f>AI37+AM37+AO37+AQ37+AS37</f>
        <v>0</v>
      </c>
      <c r="AF37" s="26">
        <f>SUM(AG37:AH37)</f>
        <v>1</v>
      </c>
      <c r="AG37" s="26">
        <v>1</v>
      </c>
      <c r="AH37" s="26">
        <v>0</v>
      </c>
      <c r="AI37" s="26">
        <f>SUM(AJ37:AK37)</f>
        <v>0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26">
        <v>0</v>
      </c>
      <c r="AP37" s="26">
        <v>0</v>
      </c>
      <c r="AQ37" s="26">
        <v>0</v>
      </c>
      <c r="AR37" s="26">
        <v>0</v>
      </c>
      <c r="AS37" s="26">
        <v>0</v>
      </c>
    </row>
    <row r="38" spans="1:45" s="93" customFormat="1" ht="19.35" customHeight="1">
      <c r="A38" s="10" t="s">
        <v>31</v>
      </c>
      <c r="B38" s="19"/>
      <c r="C38" s="26">
        <v>1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f>SUM(Q38:R38)</f>
        <v>0</v>
      </c>
      <c r="Q38" s="26">
        <v>0</v>
      </c>
      <c r="R38" s="26">
        <v>0</v>
      </c>
      <c r="S38" s="26">
        <f>SUM(T38:U38)</f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10" t="s">
        <v>31</v>
      </c>
      <c r="AC38" s="19"/>
      <c r="AD38" s="26">
        <f>AF38+AL38+AN38+AP38+AR38</f>
        <v>1</v>
      </c>
      <c r="AE38" s="26">
        <f>AI38+AM38+AO38+AQ38+AS38</f>
        <v>0</v>
      </c>
      <c r="AF38" s="26">
        <f>SUM(AG38:AH38)</f>
        <v>1</v>
      </c>
      <c r="AG38" s="26">
        <v>1</v>
      </c>
      <c r="AH38" s="26">
        <v>0</v>
      </c>
      <c r="AI38" s="26">
        <f>SUM(AJ38:AK38)</f>
        <v>0</v>
      </c>
      <c r="AJ38" s="26">
        <v>0</v>
      </c>
      <c r="AK38" s="26">
        <v>0</v>
      </c>
      <c r="AL38" s="26">
        <v>0</v>
      </c>
      <c r="AM38" s="26">
        <v>0</v>
      </c>
      <c r="AN38" s="26">
        <v>0</v>
      </c>
      <c r="AO38" s="26">
        <v>0</v>
      </c>
      <c r="AP38" s="26">
        <v>0</v>
      </c>
      <c r="AQ38" s="26">
        <v>0</v>
      </c>
      <c r="AR38" s="26">
        <v>0</v>
      </c>
      <c r="AS38" s="26">
        <v>0</v>
      </c>
    </row>
    <row r="39" spans="1:67" s="93" customFormat="1" ht="19.35" customHeight="1">
      <c r="A39" s="10" t="s">
        <v>32</v>
      </c>
      <c r="B39" s="19"/>
      <c r="C39" s="26">
        <v>1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f>SUM(Q39:R39)</f>
        <v>0</v>
      </c>
      <c r="Q39" s="26">
        <v>0</v>
      </c>
      <c r="R39" s="26">
        <v>0</v>
      </c>
      <c r="S39" s="26">
        <f>SUM(T39:U39)</f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26">
        <v>0</v>
      </c>
      <c r="Z39" s="26">
        <v>0</v>
      </c>
      <c r="AA39" s="26">
        <v>0</v>
      </c>
      <c r="AB39" s="10" t="s">
        <v>32</v>
      </c>
      <c r="AC39" s="19"/>
      <c r="AD39" s="26">
        <f>AF39+AL39+AN39+AP39+AR39</f>
        <v>2</v>
      </c>
      <c r="AE39" s="26">
        <f>AI39+AM39+AO39+AQ39+AS39</f>
        <v>0</v>
      </c>
      <c r="AF39" s="26">
        <f>SUM(AG39:AH39)</f>
        <v>1</v>
      </c>
      <c r="AG39" s="26">
        <v>1</v>
      </c>
      <c r="AH39" s="26">
        <v>0</v>
      </c>
      <c r="AI39" s="26">
        <f>SUM(AJ39:AK39)</f>
        <v>0</v>
      </c>
      <c r="AJ39" s="26">
        <v>0</v>
      </c>
      <c r="AK39" s="26">
        <v>0</v>
      </c>
      <c r="AL39" s="26">
        <v>1</v>
      </c>
      <c r="AM39" s="26">
        <v>0</v>
      </c>
      <c r="AN39" s="26">
        <v>0</v>
      </c>
      <c r="AO39" s="26">
        <v>0</v>
      </c>
      <c r="AP39" s="26">
        <v>0</v>
      </c>
      <c r="AQ39" s="26">
        <v>0</v>
      </c>
      <c r="AR39" s="26">
        <v>0</v>
      </c>
      <c r="AS39" s="26">
        <v>0</v>
      </c>
      <c r="BN39" s="21"/>
      <c r="BO39" s="21"/>
    </row>
    <row r="40" spans="1:67" s="93" customFormat="1" ht="19.35" customHeight="1">
      <c r="A40" s="10" t="s">
        <v>33</v>
      </c>
      <c r="B40" s="19"/>
      <c r="C40" s="26">
        <v>1</v>
      </c>
      <c r="D40" s="26">
        <v>0</v>
      </c>
      <c r="E40" s="26">
        <v>0</v>
      </c>
      <c r="F40" s="26">
        <v>0</v>
      </c>
      <c r="G40" s="26">
        <v>0</v>
      </c>
      <c r="H40" s="26">
        <v>1</v>
      </c>
      <c r="I40" s="26">
        <v>0</v>
      </c>
      <c r="J40" s="26">
        <v>0</v>
      </c>
      <c r="K40" s="26">
        <v>0</v>
      </c>
      <c r="L40" s="26">
        <v>0</v>
      </c>
      <c r="M40" s="26">
        <v>0</v>
      </c>
      <c r="N40" s="26">
        <v>0</v>
      </c>
      <c r="O40" s="26">
        <v>0</v>
      </c>
      <c r="P40" s="26">
        <f>SUM(Q40:R40)</f>
        <v>0</v>
      </c>
      <c r="Q40" s="26">
        <v>0</v>
      </c>
      <c r="R40" s="26">
        <v>0</v>
      </c>
      <c r="S40" s="26">
        <f>SUM(T40:U40)</f>
        <v>0</v>
      </c>
      <c r="T40" s="26">
        <v>0</v>
      </c>
      <c r="U40" s="26">
        <v>0</v>
      </c>
      <c r="V40" s="26">
        <v>0</v>
      </c>
      <c r="W40" s="26">
        <v>0</v>
      </c>
      <c r="X40" s="26">
        <v>0</v>
      </c>
      <c r="Y40" s="26">
        <v>0</v>
      </c>
      <c r="Z40" s="26">
        <v>0</v>
      </c>
      <c r="AA40" s="26">
        <v>0</v>
      </c>
      <c r="AB40" s="10" t="s">
        <v>33</v>
      </c>
      <c r="AC40" s="19"/>
      <c r="AD40" s="26">
        <f>AF40+AL40+AN40+AP40+AR40</f>
        <v>2</v>
      </c>
      <c r="AE40" s="26">
        <f>AI40+AM40+AO40+AQ40+AS40</f>
        <v>0</v>
      </c>
      <c r="AF40" s="26">
        <f>SUM(AG40:AH40)</f>
        <v>1</v>
      </c>
      <c r="AG40" s="26">
        <v>1</v>
      </c>
      <c r="AH40" s="26">
        <v>0</v>
      </c>
      <c r="AI40" s="26">
        <f>SUM(AJ40:AK40)</f>
        <v>0</v>
      </c>
      <c r="AJ40" s="26">
        <v>0</v>
      </c>
      <c r="AK40" s="26">
        <v>0</v>
      </c>
      <c r="AL40" s="26">
        <v>1</v>
      </c>
      <c r="AM40" s="26">
        <v>0</v>
      </c>
      <c r="AN40" s="26">
        <v>0</v>
      </c>
      <c r="AO40" s="26">
        <v>0</v>
      </c>
      <c r="AP40" s="26">
        <v>0</v>
      </c>
      <c r="AQ40" s="26">
        <v>0</v>
      </c>
      <c r="AR40" s="26">
        <v>0</v>
      </c>
      <c r="AS40" s="26">
        <v>0</v>
      </c>
      <c r="AT40" s="70"/>
      <c r="AU40" s="70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</row>
    <row r="41" spans="1:67" s="93" customFormat="1" ht="19.35" customHeight="1">
      <c r="A41" s="10" t="s">
        <v>34</v>
      </c>
      <c r="B41" s="19"/>
      <c r="C41" s="26">
        <v>1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f>SUM(Q41:R41)</f>
        <v>0</v>
      </c>
      <c r="Q41" s="26">
        <v>0</v>
      </c>
      <c r="R41" s="26">
        <v>0</v>
      </c>
      <c r="S41" s="26">
        <f>SUM(T41:U41)</f>
        <v>0</v>
      </c>
      <c r="T41" s="26">
        <v>0</v>
      </c>
      <c r="U41" s="26">
        <v>0</v>
      </c>
      <c r="V41" s="26">
        <v>0</v>
      </c>
      <c r="W41" s="26">
        <v>0</v>
      </c>
      <c r="X41" s="26">
        <v>0</v>
      </c>
      <c r="Y41" s="26">
        <v>0</v>
      </c>
      <c r="Z41" s="26">
        <v>0</v>
      </c>
      <c r="AA41" s="26">
        <v>0</v>
      </c>
      <c r="AB41" s="10" t="s">
        <v>34</v>
      </c>
      <c r="AC41" s="19"/>
      <c r="AD41" s="26">
        <f>AF41+AL41+AN41+AP41+AR41</f>
        <v>1</v>
      </c>
      <c r="AE41" s="26">
        <f>AI41+AM41+AO41+AQ41+AS41</f>
        <v>0</v>
      </c>
      <c r="AF41" s="26">
        <f>SUM(AG41:AH41)</f>
        <v>1</v>
      </c>
      <c r="AG41" s="26">
        <v>1</v>
      </c>
      <c r="AH41" s="26">
        <v>0</v>
      </c>
      <c r="AI41" s="26">
        <f>SUM(AJ41:AK41)</f>
        <v>0</v>
      </c>
      <c r="AJ41" s="26">
        <v>0</v>
      </c>
      <c r="AK41" s="26">
        <v>0</v>
      </c>
      <c r="AL41" s="26">
        <v>0</v>
      </c>
      <c r="AM41" s="26">
        <v>0</v>
      </c>
      <c r="AN41" s="26">
        <v>0</v>
      </c>
      <c r="AO41" s="26">
        <v>0</v>
      </c>
      <c r="AP41" s="26">
        <v>0</v>
      </c>
      <c r="AQ41" s="26">
        <v>0</v>
      </c>
      <c r="AR41" s="26">
        <v>0</v>
      </c>
      <c r="AS41" s="26">
        <v>0</v>
      </c>
      <c r="AT41" s="70"/>
      <c r="AU41" s="70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</row>
    <row r="42" spans="1:67" s="93" customFormat="1" ht="19.35" customHeight="1">
      <c r="A42" s="10" t="s">
        <v>35</v>
      </c>
      <c r="B42" s="19"/>
      <c r="C42" s="26">
        <v>1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6">
        <v>0</v>
      </c>
      <c r="P42" s="26">
        <f>SUM(Q42:R42)</f>
        <v>0</v>
      </c>
      <c r="Q42" s="26">
        <v>0</v>
      </c>
      <c r="R42" s="26">
        <v>0</v>
      </c>
      <c r="S42" s="26">
        <f>SUM(T42:U42)</f>
        <v>0</v>
      </c>
      <c r="T42" s="26">
        <v>0</v>
      </c>
      <c r="U42" s="26">
        <v>0</v>
      </c>
      <c r="V42" s="26">
        <v>0</v>
      </c>
      <c r="W42" s="26">
        <v>0</v>
      </c>
      <c r="X42" s="26">
        <v>0</v>
      </c>
      <c r="Y42" s="26">
        <v>0</v>
      </c>
      <c r="Z42" s="26">
        <v>0</v>
      </c>
      <c r="AA42" s="26">
        <v>0</v>
      </c>
      <c r="AB42" s="10" t="s">
        <v>35</v>
      </c>
      <c r="AC42" s="19"/>
      <c r="AD42" s="26">
        <f>AF42+AL42+AN42+AP42+AR42</f>
        <v>3</v>
      </c>
      <c r="AE42" s="26">
        <f>AI42+AM42+AO42+AQ42+AS42</f>
        <v>0</v>
      </c>
      <c r="AF42" s="26">
        <f>SUM(AG42:AH42)</f>
        <v>2</v>
      </c>
      <c r="AG42" s="26">
        <v>2</v>
      </c>
      <c r="AH42" s="26">
        <v>0</v>
      </c>
      <c r="AI42" s="26">
        <f>SUM(AJ42:AK42)</f>
        <v>0</v>
      </c>
      <c r="AJ42" s="26">
        <v>0</v>
      </c>
      <c r="AK42" s="26">
        <v>0</v>
      </c>
      <c r="AL42" s="26">
        <v>1</v>
      </c>
      <c r="AM42" s="26">
        <v>0</v>
      </c>
      <c r="AN42" s="26">
        <v>0</v>
      </c>
      <c r="AO42" s="26">
        <v>0</v>
      </c>
      <c r="AP42" s="26">
        <v>0</v>
      </c>
      <c r="AQ42" s="26">
        <v>0</v>
      </c>
      <c r="AR42" s="26">
        <v>0</v>
      </c>
      <c r="AS42" s="26">
        <v>0</v>
      </c>
      <c r="AT42" s="70"/>
      <c r="AU42" s="70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</row>
    <row r="43" spans="1:67" s="93" customFormat="1" ht="19.35" customHeight="1">
      <c r="A43" s="10" t="s">
        <v>36</v>
      </c>
      <c r="B43" s="19"/>
      <c r="C43" s="26">
        <v>1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f>SUM(Q43:R43)</f>
        <v>0</v>
      </c>
      <c r="Q43" s="26">
        <v>0</v>
      </c>
      <c r="R43" s="26">
        <v>0</v>
      </c>
      <c r="S43" s="26">
        <f>SUM(T43:U43)</f>
        <v>0</v>
      </c>
      <c r="T43" s="26">
        <v>0</v>
      </c>
      <c r="U43" s="26">
        <v>0</v>
      </c>
      <c r="V43" s="26">
        <v>0</v>
      </c>
      <c r="W43" s="26">
        <v>0</v>
      </c>
      <c r="X43" s="26">
        <v>0</v>
      </c>
      <c r="Y43" s="26">
        <v>0</v>
      </c>
      <c r="Z43" s="26">
        <v>0</v>
      </c>
      <c r="AA43" s="26">
        <v>0</v>
      </c>
      <c r="AB43" s="10" t="s">
        <v>36</v>
      </c>
      <c r="AC43" s="19"/>
      <c r="AD43" s="26">
        <f>AF43+AL43+AN43+AP43+AR43</f>
        <v>1</v>
      </c>
      <c r="AE43" s="26">
        <f>AI43+AM43+AO43+AQ43+AS43</f>
        <v>0</v>
      </c>
      <c r="AF43" s="26">
        <f>SUM(AG43:AH43)</f>
        <v>1</v>
      </c>
      <c r="AG43" s="26">
        <v>1</v>
      </c>
      <c r="AH43" s="26">
        <v>0</v>
      </c>
      <c r="AI43" s="26">
        <f>SUM(AJ43:AK43)</f>
        <v>0</v>
      </c>
      <c r="AJ43" s="26">
        <v>0</v>
      </c>
      <c r="AK43" s="26">
        <v>0</v>
      </c>
      <c r="AL43" s="26">
        <v>0</v>
      </c>
      <c r="AM43" s="26">
        <v>0</v>
      </c>
      <c r="AN43" s="26">
        <v>0</v>
      </c>
      <c r="AO43" s="26">
        <v>0</v>
      </c>
      <c r="AP43" s="26">
        <v>0</v>
      </c>
      <c r="AQ43" s="26">
        <v>0</v>
      </c>
      <c r="AR43" s="26">
        <v>0</v>
      </c>
      <c r="AS43" s="26">
        <v>0</v>
      </c>
      <c r="AT43" s="71" t="s">
        <v>145</v>
      </c>
      <c r="BN43" s="75"/>
      <c r="BO43" s="75"/>
    </row>
    <row r="44" spans="1:67" s="93" customFormat="1" ht="19.35" customHeight="1">
      <c r="A44" s="10" t="s">
        <v>37</v>
      </c>
      <c r="B44" s="19"/>
      <c r="C44" s="26">
        <v>1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f>SUM(Q44:R44)</f>
        <v>0</v>
      </c>
      <c r="Q44" s="26">
        <v>0</v>
      </c>
      <c r="R44" s="26">
        <v>0</v>
      </c>
      <c r="S44" s="26">
        <f>SUM(T44:U44)</f>
        <v>0</v>
      </c>
      <c r="T44" s="26">
        <v>0</v>
      </c>
      <c r="U44" s="26">
        <v>0</v>
      </c>
      <c r="V44" s="26">
        <v>0</v>
      </c>
      <c r="W44" s="26">
        <v>0</v>
      </c>
      <c r="X44" s="26">
        <v>0</v>
      </c>
      <c r="Y44" s="26">
        <v>0</v>
      </c>
      <c r="Z44" s="26">
        <v>0</v>
      </c>
      <c r="AA44" s="26">
        <v>0</v>
      </c>
      <c r="AB44" s="10" t="s">
        <v>37</v>
      </c>
      <c r="AC44" s="19"/>
      <c r="AD44" s="26">
        <f>AF44+AL44+AN44+AP44+AR44</f>
        <v>1</v>
      </c>
      <c r="AE44" s="26">
        <f>AI44+AM44+AO44+AQ44+AS44</f>
        <v>0</v>
      </c>
      <c r="AF44" s="26">
        <f>SUM(AG44:AH44)</f>
        <v>1</v>
      </c>
      <c r="AG44" s="26">
        <v>1</v>
      </c>
      <c r="AH44" s="26">
        <v>0</v>
      </c>
      <c r="AI44" s="26">
        <f>SUM(AJ44:AK44)</f>
        <v>0</v>
      </c>
      <c r="AJ44" s="26">
        <v>0</v>
      </c>
      <c r="AK44" s="26">
        <v>0</v>
      </c>
      <c r="AL44" s="26">
        <v>0</v>
      </c>
      <c r="AM44" s="26">
        <v>0</v>
      </c>
      <c r="AN44" s="26">
        <v>0</v>
      </c>
      <c r="AO44" s="26">
        <v>0</v>
      </c>
      <c r="AP44" s="26">
        <v>0</v>
      </c>
      <c r="AQ44" s="26">
        <v>0</v>
      </c>
      <c r="AR44" s="26">
        <v>0</v>
      </c>
      <c r="AS44" s="26">
        <v>0</v>
      </c>
      <c r="AT44" s="71" t="s">
        <v>146</v>
      </c>
      <c r="BN44" s="75"/>
      <c r="BO44" s="75"/>
    </row>
    <row r="45" spans="1:67" s="93" customFormat="1" ht="19.35" customHeight="1">
      <c r="A45" s="10" t="s">
        <v>38</v>
      </c>
      <c r="B45" s="19"/>
      <c r="C45" s="26">
        <v>1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f>SUM(Q45:R45)</f>
        <v>0</v>
      </c>
      <c r="Q45" s="26">
        <v>0</v>
      </c>
      <c r="R45" s="26">
        <v>0</v>
      </c>
      <c r="S45" s="26">
        <f>SUM(T45:U45)</f>
        <v>0</v>
      </c>
      <c r="T45" s="26">
        <v>0</v>
      </c>
      <c r="U45" s="26">
        <v>0</v>
      </c>
      <c r="V45" s="26">
        <v>0</v>
      </c>
      <c r="W45" s="26">
        <v>0</v>
      </c>
      <c r="X45" s="26">
        <v>0</v>
      </c>
      <c r="Y45" s="26">
        <v>0</v>
      </c>
      <c r="Z45" s="26">
        <v>0</v>
      </c>
      <c r="AA45" s="26">
        <v>0</v>
      </c>
      <c r="AB45" s="10" t="s">
        <v>38</v>
      </c>
      <c r="AC45" s="19"/>
      <c r="AD45" s="26">
        <f>AF45+AL45+AN45+AP45+AR45</f>
        <v>2</v>
      </c>
      <c r="AE45" s="26">
        <f>AI45+AM45+AO45+AQ45+AS45</f>
        <v>0</v>
      </c>
      <c r="AF45" s="26">
        <f>SUM(AG45:AH45)</f>
        <v>1</v>
      </c>
      <c r="AG45" s="26">
        <v>1</v>
      </c>
      <c r="AH45" s="26">
        <v>0</v>
      </c>
      <c r="AI45" s="26">
        <f>SUM(AJ45:AK45)</f>
        <v>0</v>
      </c>
      <c r="AJ45" s="26">
        <v>0</v>
      </c>
      <c r="AK45" s="26">
        <v>0</v>
      </c>
      <c r="AL45" s="26">
        <v>1</v>
      </c>
      <c r="AM45" s="26">
        <v>0</v>
      </c>
      <c r="AN45" s="26">
        <v>0</v>
      </c>
      <c r="AO45" s="26">
        <v>0</v>
      </c>
      <c r="AP45" s="26">
        <v>0</v>
      </c>
      <c r="AQ45" s="26">
        <v>0</v>
      </c>
      <c r="AR45" s="26">
        <v>0</v>
      </c>
      <c r="AS45" s="26">
        <v>0</v>
      </c>
      <c r="AT45" s="71" t="s">
        <v>147</v>
      </c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75"/>
      <c r="BO45" s="75"/>
    </row>
    <row r="46" spans="1:67" s="93" customFormat="1" ht="19.35" customHeight="1">
      <c r="A46" s="10" t="s">
        <v>39</v>
      </c>
      <c r="B46" s="19"/>
      <c r="C46" s="26">
        <v>1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f>SUM(Q46:R46)</f>
        <v>0</v>
      </c>
      <c r="Q46" s="26">
        <v>0</v>
      </c>
      <c r="R46" s="26">
        <v>0</v>
      </c>
      <c r="S46" s="26">
        <f>SUM(T46:U46)</f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  <c r="AA46" s="26">
        <v>0</v>
      </c>
      <c r="AB46" s="10" t="s">
        <v>39</v>
      </c>
      <c r="AC46" s="19"/>
      <c r="AD46" s="26">
        <f>AF46+AL46+AN46+AP46+AR46</f>
        <v>1</v>
      </c>
      <c r="AE46" s="26">
        <f>AI46+AM46+AO46+AQ46+AS46</f>
        <v>0</v>
      </c>
      <c r="AF46" s="26">
        <f>SUM(AG46:AH46)</f>
        <v>1</v>
      </c>
      <c r="AG46" s="26">
        <v>1</v>
      </c>
      <c r="AH46" s="26">
        <v>0</v>
      </c>
      <c r="AI46" s="26">
        <f>SUM(AJ46:AK46)</f>
        <v>0</v>
      </c>
      <c r="AJ46" s="26">
        <v>0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  <c r="AP46" s="26">
        <v>0</v>
      </c>
      <c r="AQ46" s="26">
        <v>0</v>
      </c>
      <c r="AR46" s="26">
        <v>0</v>
      </c>
      <c r="AS46" s="26">
        <v>0</v>
      </c>
      <c r="AT46" s="70"/>
      <c r="AU46" s="70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</row>
    <row r="47" spans="1:67" s="93" customFormat="1" ht="19.35" customHeight="1">
      <c r="A47" s="10" t="s">
        <v>40</v>
      </c>
      <c r="B47" s="19"/>
      <c r="C47" s="26">
        <v>1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6">
        <v>0</v>
      </c>
      <c r="P47" s="26">
        <f>SUM(Q47:R47)</f>
        <v>0</v>
      </c>
      <c r="Q47" s="26">
        <v>0</v>
      </c>
      <c r="R47" s="26">
        <v>0</v>
      </c>
      <c r="S47" s="26">
        <f>SUM(T47:U47)</f>
        <v>0</v>
      </c>
      <c r="T47" s="26">
        <v>0</v>
      </c>
      <c r="U47" s="26">
        <v>0</v>
      </c>
      <c r="V47" s="26">
        <v>0</v>
      </c>
      <c r="W47" s="26">
        <v>0</v>
      </c>
      <c r="X47" s="26">
        <v>0</v>
      </c>
      <c r="Y47" s="26">
        <v>0</v>
      </c>
      <c r="Z47" s="26">
        <v>0</v>
      </c>
      <c r="AA47" s="26">
        <v>0</v>
      </c>
      <c r="AB47" s="10" t="s">
        <v>40</v>
      </c>
      <c r="AC47" s="19"/>
      <c r="AD47" s="26">
        <f>AF47+AL47+AN47+AP47+AR47</f>
        <v>14</v>
      </c>
      <c r="AE47" s="26">
        <f>AI47+AM47+AO47+AQ47+AS47</f>
        <v>0</v>
      </c>
      <c r="AF47" s="26">
        <f>SUM(AG47:AH47)</f>
        <v>5</v>
      </c>
      <c r="AG47" s="26">
        <v>5</v>
      </c>
      <c r="AH47" s="26">
        <v>0</v>
      </c>
      <c r="AI47" s="26">
        <f>SUM(AJ47:AK47)</f>
        <v>0</v>
      </c>
      <c r="AJ47" s="26">
        <v>0</v>
      </c>
      <c r="AK47" s="26">
        <v>0</v>
      </c>
      <c r="AL47" s="26">
        <v>6</v>
      </c>
      <c r="AM47" s="26">
        <v>0</v>
      </c>
      <c r="AN47" s="26">
        <v>0</v>
      </c>
      <c r="AO47" s="26">
        <v>0</v>
      </c>
      <c r="AP47" s="26">
        <v>0</v>
      </c>
      <c r="AQ47" s="26">
        <v>0</v>
      </c>
      <c r="AR47" s="26">
        <v>3</v>
      </c>
      <c r="AS47" s="26">
        <v>0</v>
      </c>
      <c r="AT47" s="70"/>
      <c r="AU47" s="70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</row>
    <row r="48" spans="1:67" s="93" customFormat="1" ht="19.35" customHeight="1">
      <c r="A48" s="10" t="s">
        <v>41</v>
      </c>
      <c r="B48" s="19"/>
      <c r="C48" s="26">
        <v>1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f>SUM(Q48:R48)</f>
        <v>0</v>
      </c>
      <c r="Q48" s="26">
        <v>0</v>
      </c>
      <c r="R48" s="26">
        <v>0</v>
      </c>
      <c r="S48" s="26">
        <f>SUM(T48:U48)</f>
        <v>0</v>
      </c>
      <c r="T48" s="26">
        <v>0</v>
      </c>
      <c r="U48" s="26">
        <v>0</v>
      </c>
      <c r="V48" s="26">
        <v>0</v>
      </c>
      <c r="W48" s="26">
        <v>0</v>
      </c>
      <c r="X48" s="26">
        <v>0</v>
      </c>
      <c r="Y48" s="26">
        <v>0</v>
      </c>
      <c r="Z48" s="26">
        <v>0</v>
      </c>
      <c r="AA48" s="26">
        <v>0</v>
      </c>
      <c r="AB48" s="10" t="s">
        <v>41</v>
      </c>
      <c r="AC48" s="19"/>
      <c r="AD48" s="26">
        <f>AF48+AL48+AN48+AP48+AR48</f>
        <v>1</v>
      </c>
      <c r="AE48" s="26">
        <f>AI48+AM48+AO48+AQ48+AS48</f>
        <v>0</v>
      </c>
      <c r="AF48" s="26">
        <f>SUM(AG48:AH48)</f>
        <v>1</v>
      </c>
      <c r="AG48" s="26">
        <v>1</v>
      </c>
      <c r="AH48" s="26">
        <v>0</v>
      </c>
      <c r="AI48" s="26">
        <f>SUM(AJ48:AK48)</f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26">
        <v>0</v>
      </c>
      <c r="AP48" s="26">
        <v>0</v>
      </c>
      <c r="AQ48" s="26">
        <v>0</v>
      </c>
      <c r="AR48" s="26">
        <v>0</v>
      </c>
      <c r="AS48" s="26">
        <v>0</v>
      </c>
      <c r="AT48" s="70"/>
      <c r="AU48" s="70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</row>
    <row r="49" spans="1:67" s="93" customFormat="1" ht="19.35" customHeight="1">
      <c r="A49" s="10" t="s">
        <v>42</v>
      </c>
      <c r="B49" s="19"/>
      <c r="C49" s="26">
        <v>1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f>SUM(Q49:R49)</f>
        <v>0</v>
      </c>
      <c r="Q49" s="26">
        <v>0</v>
      </c>
      <c r="R49" s="26">
        <v>0</v>
      </c>
      <c r="S49" s="26">
        <f>SUM(T49:U49)</f>
        <v>0</v>
      </c>
      <c r="T49" s="26">
        <v>0</v>
      </c>
      <c r="U49" s="26">
        <v>0</v>
      </c>
      <c r="V49" s="26">
        <v>0</v>
      </c>
      <c r="W49" s="26">
        <v>0</v>
      </c>
      <c r="X49" s="26">
        <v>0</v>
      </c>
      <c r="Y49" s="26">
        <v>0</v>
      </c>
      <c r="Z49" s="26">
        <v>0</v>
      </c>
      <c r="AA49" s="26">
        <v>0</v>
      </c>
      <c r="AB49" s="10" t="s">
        <v>42</v>
      </c>
      <c r="AC49" s="19"/>
      <c r="AD49" s="26">
        <f>AF49+AL49+AN49+AP49+AR49</f>
        <v>1</v>
      </c>
      <c r="AE49" s="26">
        <f>AI49+AM49+AO49+AQ49+AS49</f>
        <v>0</v>
      </c>
      <c r="AF49" s="26">
        <f>SUM(AG49:AH49)</f>
        <v>1</v>
      </c>
      <c r="AG49" s="26">
        <v>1</v>
      </c>
      <c r="AH49" s="26">
        <v>0</v>
      </c>
      <c r="AI49" s="26">
        <f>SUM(AJ49:AK49)</f>
        <v>0</v>
      </c>
      <c r="AJ49" s="26">
        <v>0</v>
      </c>
      <c r="AK49" s="26">
        <v>0</v>
      </c>
      <c r="AL49" s="26">
        <v>0</v>
      </c>
      <c r="AM49" s="26">
        <v>0</v>
      </c>
      <c r="AN49" s="26">
        <v>0</v>
      </c>
      <c r="AO49" s="26">
        <v>0</v>
      </c>
      <c r="AP49" s="26">
        <v>0</v>
      </c>
      <c r="AQ49" s="26">
        <v>0</v>
      </c>
      <c r="AR49" s="26">
        <v>0</v>
      </c>
      <c r="AS49" s="26">
        <v>0</v>
      </c>
      <c r="AT49" s="70"/>
      <c r="AU49" s="70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</row>
    <row r="50" spans="1:67" s="93" customFormat="1" ht="19.35" customHeight="1">
      <c r="A50" s="10" t="s">
        <v>43</v>
      </c>
      <c r="B50" s="19"/>
      <c r="C50" s="26">
        <v>1</v>
      </c>
      <c r="D50" s="26">
        <v>0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  <c r="N50" s="26">
        <v>0</v>
      </c>
      <c r="O50" s="26">
        <v>0</v>
      </c>
      <c r="P50" s="26">
        <f>SUM(Q50:R50)</f>
        <v>0</v>
      </c>
      <c r="Q50" s="26">
        <v>0</v>
      </c>
      <c r="R50" s="26">
        <v>0</v>
      </c>
      <c r="S50" s="26">
        <f>SUM(T50:U50)</f>
        <v>0</v>
      </c>
      <c r="T50" s="26">
        <v>0</v>
      </c>
      <c r="U50" s="26">
        <v>0</v>
      </c>
      <c r="V50" s="26">
        <v>0</v>
      </c>
      <c r="W50" s="26">
        <v>0</v>
      </c>
      <c r="X50" s="26">
        <v>0</v>
      </c>
      <c r="Y50" s="26">
        <v>0</v>
      </c>
      <c r="Z50" s="26">
        <v>0</v>
      </c>
      <c r="AA50" s="26">
        <v>0</v>
      </c>
      <c r="AB50" s="10" t="s">
        <v>43</v>
      </c>
      <c r="AC50" s="19"/>
      <c r="AD50" s="26">
        <f>AF50+AL50+AN50+AP50+AR50</f>
        <v>4</v>
      </c>
      <c r="AE50" s="26">
        <f>AI50+AM50+AO50+AQ50+AS50</f>
        <v>0</v>
      </c>
      <c r="AF50" s="26">
        <f>SUM(AG50:AH50)</f>
        <v>3</v>
      </c>
      <c r="AG50" s="26">
        <v>3</v>
      </c>
      <c r="AH50" s="26">
        <v>0</v>
      </c>
      <c r="AI50" s="26">
        <f>SUM(AJ50:AK50)</f>
        <v>0</v>
      </c>
      <c r="AJ50" s="26">
        <v>0</v>
      </c>
      <c r="AK50" s="26">
        <v>0</v>
      </c>
      <c r="AL50" s="26">
        <v>1</v>
      </c>
      <c r="AM50" s="26">
        <v>0</v>
      </c>
      <c r="AN50" s="26">
        <v>0</v>
      </c>
      <c r="AO50" s="26">
        <v>0</v>
      </c>
      <c r="AP50" s="26">
        <v>0</v>
      </c>
      <c r="AQ50" s="26">
        <v>0</v>
      </c>
      <c r="AR50" s="26">
        <v>0</v>
      </c>
      <c r="AS50" s="26">
        <v>0</v>
      </c>
      <c r="AT50" s="70"/>
      <c r="AU50" s="70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</row>
    <row r="51" spans="1:67" s="93" customFormat="1" ht="19.35" customHeight="1">
      <c r="A51" s="10" t="s">
        <v>44</v>
      </c>
      <c r="B51" s="19"/>
      <c r="C51" s="26">
        <v>1</v>
      </c>
      <c r="D51" s="26">
        <v>0</v>
      </c>
      <c r="E51" s="26">
        <v>0</v>
      </c>
      <c r="F51" s="26">
        <v>0</v>
      </c>
      <c r="G51" s="26">
        <v>0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0</v>
      </c>
      <c r="N51" s="26">
        <v>0</v>
      </c>
      <c r="O51" s="26">
        <v>0</v>
      </c>
      <c r="P51" s="26">
        <f>SUM(Q51:R51)</f>
        <v>0</v>
      </c>
      <c r="Q51" s="26">
        <v>0</v>
      </c>
      <c r="R51" s="26">
        <v>0</v>
      </c>
      <c r="S51" s="26">
        <f>SUM(T51:U51)</f>
        <v>0</v>
      </c>
      <c r="T51" s="26">
        <v>0</v>
      </c>
      <c r="U51" s="26">
        <v>0</v>
      </c>
      <c r="V51" s="26">
        <v>0</v>
      </c>
      <c r="W51" s="26">
        <v>0</v>
      </c>
      <c r="X51" s="26">
        <v>0</v>
      </c>
      <c r="Y51" s="26">
        <v>0</v>
      </c>
      <c r="Z51" s="26">
        <v>0</v>
      </c>
      <c r="AA51" s="26">
        <v>0</v>
      </c>
      <c r="AB51" s="10" t="s">
        <v>44</v>
      </c>
      <c r="AC51" s="19"/>
      <c r="AD51" s="26">
        <f>AF51+AL51+AN51+AP51+AR51</f>
        <v>1</v>
      </c>
      <c r="AE51" s="26">
        <f>AI51+AM51+AO51+AQ51+AS51</f>
        <v>0</v>
      </c>
      <c r="AF51" s="26">
        <f>SUM(AG51:AH51)</f>
        <v>1</v>
      </c>
      <c r="AG51" s="26">
        <v>1</v>
      </c>
      <c r="AH51" s="26">
        <v>0</v>
      </c>
      <c r="AI51" s="26">
        <f>SUM(AJ51:AK51)</f>
        <v>0</v>
      </c>
      <c r="AJ51" s="26">
        <v>0</v>
      </c>
      <c r="AK51" s="26">
        <v>0</v>
      </c>
      <c r="AL51" s="26">
        <v>0</v>
      </c>
      <c r="AM51" s="26">
        <v>0</v>
      </c>
      <c r="AN51" s="26">
        <v>0</v>
      </c>
      <c r="AO51" s="26">
        <v>0</v>
      </c>
      <c r="AP51" s="26">
        <v>0</v>
      </c>
      <c r="AQ51" s="26">
        <v>0</v>
      </c>
      <c r="AR51" s="26">
        <v>0</v>
      </c>
      <c r="AS51" s="26">
        <v>0</v>
      </c>
      <c r="AT51" s="70"/>
      <c r="AU51" s="70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</row>
    <row r="52" spans="1:67" s="93" customFormat="1" ht="19.35" customHeight="1">
      <c r="A52" s="10" t="s">
        <v>45</v>
      </c>
      <c r="B52" s="19"/>
      <c r="C52" s="26">
        <v>1</v>
      </c>
      <c r="D52" s="26">
        <v>0</v>
      </c>
      <c r="E52" s="26">
        <v>0</v>
      </c>
      <c r="F52" s="26">
        <v>0</v>
      </c>
      <c r="G52" s="26">
        <v>0</v>
      </c>
      <c r="H52" s="26">
        <v>0</v>
      </c>
      <c r="I52" s="26">
        <v>0</v>
      </c>
      <c r="J52" s="26">
        <v>0</v>
      </c>
      <c r="K52" s="26">
        <v>0</v>
      </c>
      <c r="L52" s="26">
        <v>0</v>
      </c>
      <c r="M52" s="26">
        <v>0</v>
      </c>
      <c r="N52" s="26">
        <v>0</v>
      </c>
      <c r="O52" s="26">
        <v>0</v>
      </c>
      <c r="P52" s="26">
        <f>SUM(Q52:R52)</f>
        <v>0</v>
      </c>
      <c r="Q52" s="26">
        <v>0</v>
      </c>
      <c r="R52" s="26">
        <v>0</v>
      </c>
      <c r="S52" s="26">
        <f>SUM(T52:U52)</f>
        <v>0</v>
      </c>
      <c r="T52" s="26">
        <v>0</v>
      </c>
      <c r="U52" s="26">
        <v>0</v>
      </c>
      <c r="V52" s="26">
        <v>0</v>
      </c>
      <c r="W52" s="26">
        <v>0</v>
      </c>
      <c r="X52" s="26">
        <v>0</v>
      </c>
      <c r="Y52" s="26">
        <v>0</v>
      </c>
      <c r="Z52" s="26">
        <v>0</v>
      </c>
      <c r="AA52" s="26">
        <v>0</v>
      </c>
      <c r="AB52" s="10" t="s">
        <v>45</v>
      </c>
      <c r="AC52" s="19"/>
      <c r="AD52" s="26">
        <f>AF52+AL52+AN52+AP52+AR52</f>
        <v>1</v>
      </c>
      <c r="AE52" s="26">
        <f>AI52+AM52+AO52+AQ52+AS52</f>
        <v>0</v>
      </c>
      <c r="AF52" s="26">
        <f>SUM(AG52:AH52)</f>
        <v>1</v>
      </c>
      <c r="AG52" s="26">
        <v>1</v>
      </c>
      <c r="AH52" s="26">
        <v>0</v>
      </c>
      <c r="AI52" s="26">
        <f>SUM(AJ52:AK52)</f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70"/>
      <c r="AU52" s="70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</row>
    <row r="53" spans="1:67" s="93" customFormat="1" ht="19.35" customHeight="1">
      <c r="A53" s="10" t="s">
        <v>46</v>
      </c>
      <c r="B53" s="19"/>
      <c r="C53" s="26">
        <v>1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f>SUM(Q53:R53)</f>
        <v>0</v>
      </c>
      <c r="Q53" s="26">
        <v>0</v>
      </c>
      <c r="R53" s="26">
        <v>0</v>
      </c>
      <c r="S53" s="26">
        <f>SUM(T53:U53)</f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10" t="s">
        <v>46</v>
      </c>
      <c r="AC53" s="19"/>
      <c r="AD53" s="26">
        <f>AF53+AL53+AN53+AP53+AR53</f>
        <v>2</v>
      </c>
      <c r="AE53" s="26">
        <f>AI53+AM53+AO53+AQ53+AS53</f>
        <v>0</v>
      </c>
      <c r="AF53" s="26">
        <f>SUM(AG53:AH53)</f>
        <v>1</v>
      </c>
      <c r="AG53" s="26">
        <v>1</v>
      </c>
      <c r="AH53" s="26">
        <v>0</v>
      </c>
      <c r="AI53" s="26">
        <f>SUM(AJ53:AK53)</f>
        <v>0</v>
      </c>
      <c r="AJ53" s="26">
        <v>0</v>
      </c>
      <c r="AK53" s="26">
        <v>0</v>
      </c>
      <c r="AL53" s="26">
        <v>1</v>
      </c>
      <c r="AM53" s="26">
        <v>0</v>
      </c>
      <c r="AN53" s="26">
        <v>0</v>
      </c>
      <c r="AO53" s="26">
        <v>0</v>
      </c>
      <c r="AP53" s="26">
        <v>0</v>
      </c>
      <c r="AQ53" s="26">
        <v>0</v>
      </c>
      <c r="AR53" s="26">
        <v>0</v>
      </c>
      <c r="AS53" s="26">
        <v>0</v>
      </c>
      <c r="AT53" s="70"/>
      <c r="AU53" s="70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</row>
    <row r="54" spans="1:67" s="93" customFormat="1" ht="19.35" customHeight="1">
      <c r="A54" s="10" t="s">
        <v>47</v>
      </c>
      <c r="B54" s="19"/>
      <c r="C54" s="26">
        <v>1</v>
      </c>
      <c r="D54" s="26">
        <v>0</v>
      </c>
      <c r="E54" s="26">
        <v>0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  <c r="N54" s="26">
        <v>0</v>
      </c>
      <c r="O54" s="26">
        <v>0</v>
      </c>
      <c r="P54" s="26">
        <f>SUM(Q54:R54)</f>
        <v>0</v>
      </c>
      <c r="Q54" s="26">
        <v>0</v>
      </c>
      <c r="R54" s="26">
        <v>0</v>
      </c>
      <c r="S54" s="26">
        <f>SUM(T54:U54)</f>
        <v>0</v>
      </c>
      <c r="T54" s="26">
        <v>0</v>
      </c>
      <c r="U54" s="26">
        <v>0</v>
      </c>
      <c r="V54" s="26">
        <v>0</v>
      </c>
      <c r="W54" s="26">
        <v>0</v>
      </c>
      <c r="X54" s="26">
        <v>0</v>
      </c>
      <c r="Y54" s="26">
        <v>0</v>
      </c>
      <c r="Z54" s="26">
        <v>0</v>
      </c>
      <c r="AA54" s="26">
        <v>0</v>
      </c>
      <c r="AB54" s="10" t="s">
        <v>47</v>
      </c>
      <c r="AC54" s="19"/>
      <c r="AD54" s="26">
        <f>AF54+AL54+AN54+AP54+AR54</f>
        <v>1</v>
      </c>
      <c r="AE54" s="26">
        <f>AI54+AM54+AO54+AQ54+AS54</f>
        <v>0</v>
      </c>
      <c r="AF54" s="26">
        <f>SUM(AG54:AH54)</f>
        <v>1</v>
      </c>
      <c r="AG54" s="26">
        <v>1</v>
      </c>
      <c r="AH54" s="26">
        <v>0</v>
      </c>
      <c r="AI54" s="26">
        <f>SUM(AJ54:AK54)</f>
        <v>0</v>
      </c>
      <c r="AJ54" s="26">
        <v>0</v>
      </c>
      <c r="AK54" s="26">
        <v>0</v>
      </c>
      <c r="AL54" s="26">
        <v>0</v>
      </c>
      <c r="AM54" s="26">
        <v>0</v>
      </c>
      <c r="AN54" s="26">
        <v>0</v>
      </c>
      <c r="AO54" s="26">
        <v>0</v>
      </c>
      <c r="AP54" s="26">
        <v>0</v>
      </c>
      <c r="AQ54" s="26">
        <v>0</v>
      </c>
      <c r="AR54" s="26">
        <v>0</v>
      </c>
      <c r="AS54" s="26">
        <v>0</v>
      </c>
      <c r="AT54" s="70"/>
      <c r="AU54" s="70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</row>
    <row r="55" spans="1:67" s="93" customFormat="1" ht="19.35" customHeight="1">
      <c r="A55" s="10" t="s">
        <v>48</v>
      </c>
      <c r="B55" s="19"/>
      <c r="C55" s="26">
        <v>1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f>SUM(Q55:R55)</f>
        <v>0</v>
      </c>
      <c r="Q55" s="26">
        <v>0</v>
      </c>
      <c r="R55" s="26">
        <v>0</v>
      </c>
      <c r="S55" s="26">
        <f>SUM(T55:U55)</f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0</v>
      </c>
      <c r="AA55" s="26">
        <v>0</v>
      </c>
      <c r="AB55" s="10" t="s">
        <v>48</v>
      </c>
      <c r="AC55" s="19"/>
      <c r="AD55" s="26">
        <f>AF55+AL55+AN55+AP55+AR55</f>
        <v>4</v>
      </c>
      <c r="AE55" s="26">
        <f>AI55+AM55+AO55+AQ55+AS55</f>
        <v>0</v>
      </c>
      <c r="AF55" s="26">
        <f>SUM(AG55:AH55)</f>
        <v>3</v>
      </c>
      <c r="AG55" s="26">
        <v>3</v>
      </c>
      <c r="AH55" s="26">
        <v>0</v>
      </c>
      <c r="AI55" s="26">
        <f>SUM(AJ55:AK55)</f>
        <v>0</v>
      </c>
      <c r="AJ55" s="26">
        <v>0</v>
      </c>
      <c r="AK55" s="26">
        <v>0</v>
      </c>
      <c r="AL55" s="26">
        <v>1</v>
      </c>
      <c r="AM55" s="26">
        <v>0</v>
      </c>
      <c r="AN55" s="26">
        <v>0</v>
      </c>
      <c r="AO55" s="26">
        <v>0</v>
      </c>
      <c r="AP55" s="26">
        <v>0</v>
      </c>
      <c r="AQ55" s="26">
        <v>0</v>
      </c>
      <c r="AR55" s="26">
        <v>0</v>
      </c>
      <c r="AS55" s="26">
        <v>0</v>
      </c>
      <c r="AT55" s="70"/>
      <c r="AU55" s="70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</row>
    <row r="56" spans="1:67" s="93" customFormat="1" ht="19.35" customHeight="1">
      <c r="A56" s="10" t="s">
        <v>49</v>
      </c>
      <c r="B56" s="19"/>
      <c r="C56" s="26">
        <v>1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6">
        <v>0</v>
      </c>
      <c r="P56" s="26">
        <f>SUM(Q56:R56)</f>
        <v>0</v>
      </c>
      <c r="Q56" s="26">
        <v>0</v>
      </c>
      <c r="R56" s="26">
        <v>0</v>
      </c>
      <c r="S56" s="26">
        <f>SUM(T56:U56)</f>
        <v>0</v>
      </c>
      <c r="T56" s="26">
        <v>0</v>
      </c>
      <c r="U56" s="26">
        <v>0</v>
      </c>
      <c r="V56" s="26">
        <v>0</v>
      </c>
      <c r="W56" s="26">
        <v>0</v>
      </c>
      <c r="X56" s="26">
        <v>0</v>
      </c>
      <c r="Y56" s="26">
        <v>0</v>
      </c>
      <c r="Z56" s="26">
        <v>0</v>
      </c>
      <c r="AA56" s="26">
        <v>0</v>
      </c>
      <c r="AB56" s="10" t="s">
        <v>49</v>
      </c>
      <c r="AC56" s="19"/>
      <c r="AD56" s="26">
        <f>AF56+AL56+AN56+AP56+AR56</f>
        <v>1</v>
      </c>
      <c r="AE56" s="26">
        <f>AI56+AM56+AO56+AQ56+AS56</f>
        <v>0</v>
      </c>
      <c r="AF56" s="26">
        <f>SUM(AG56:AH56)</f>
        <v>1</v>
      </c>
      <c r="AG56" s="26">
        <v>1</v>
      </c>
      <c r="AH56" s="26">
        <v>0</v>
      </c>
      <c r="AI56" s="26">
        <f>SUM(AJ56:AK56)</f>
        <v>0</v>
      </c>
      <c r="AJ56" s="26">
        <v>0</v>
      </c>
      <c r="AK56" s="26">
        <v>0</v>
      </c>
      <c r="AL56" s="26">
        <v>0</v>
      </c>
      <c r="AM56" s="26">
        <v>0</v>
      </c>
      <c r="AN56" s="26">
        <v>0</v>
      </c>
      <c r="AO56" s="26">
        <v>0</v>
      </c>
      <c r="AP56" s="26">
        <v>0</v>
      </c>
      <c r="AQ56" s="26">
        <v>0</v>
      </c>
      <c r="AR56" s="26">
        <v>0</v>
      </c>
      <c r="AS56" s="26">
        <v>0</v>
      </c>
      <c r="AT56" s="70"/>
      <c r="AU56" s="70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</row>
    <row r="57" spans="1:67" s="93" customFormat="1" ht="19.35" customHeight="1">
      <c r="A57" s="10" t="s">
        <v>50</v>
      </c>
      <c r="B57" s="19"/>
      <c r="C57" s="26">
        <v>1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26">
        <v>0</v>
      </c>
      <c r="P57" s="26">
        <f>SUM(Q57:R57)</f>
        <v>0</v>
      </c>
      <c r="Q57" s="26">
        <v>0</v>
      </c>
      <c r="R57" s="26">
        <v>0</v>
      </c>
      <c r="S57" s="26">
        <f>SUM(T57:U57)</f>
        <v>0</v>
      </c>
      <c r="T57" s="26">
        <v>0</v>
      </c>
      <c r="U57" s="26">
        <v>0</v>
      </c>
      <c r="V57" s="26">
        <v>0</v>
      </c>
      <c r="W57" s="26">
        <v>0</v>
      </c>
      <c r="X57" s="26">
        <v>0</v>
      </c>
      <c r="Y57" s="26">
        <v>0</v>
      </c>
      <c r="Z57" s="26">
        <v>0</v>
      </c>
      <c r="AA57" s="26">
        <v>0</v>
      </c>
      <c r="AB57" s="10" t="s">
        <v>50</v>
      </c>
      <c r="AC57" s="19"/>
      <c r="AD57" s="26">
        <f>AF57+AL57+AN57+AP57+AR57</f>
        <v>2</v>
      </c>
      <c r="AE57" s="26">
        <f>AI57+AM57+AO57+AQ57+AS57</f>
        <v>0</v>
      </c>
      <c r="AF57" s="26">
        <f>SUM(AG57:AH57)</f>
        <v>1</v>
      </c>
      <c r="AG57" s="26">
        <v>1</v>
      </c>
      <c r="AH57" s="26">
        <v>0</v>
      </c>
      <c r="AI57" s="26">
        <f>SUM(AJ57:AK57)</f>
        <v>0</v>
      </c>
      <c r="AJ57" s="26">
        <v>0</v>
      </c>
      <c r="AK57" s="26">
        <v>0</v>
      </c>
      <c r="AL57" s="26">
        <v>0</v>
      </c>
      <c r="AM57" s="26">
        <v>0</v>
      </c>
      <c r="AN57" s="26">
        <v>0</v>
      </c>
      <c r="AO57" s="26">
        <v>0</v>
      </c>
      <c r="AP57" s="26">
        <v>1</v>
      </c>
      <c r="AQ57" s="26">
        <v>0</v>
      </c>
      <c r="AR57" s="26">
        <v>0</v>
      </c>
      <c r="AS57" s="26">
        <v>0</v>
      </c>
      <c r="AT57" s="70"/>
      <c r="AU57" s="70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</row>
    <row r="58" spans="1:67" s="93" customFormat="1" ht="19.35" customHeight="1">
      <c r="A58" s="10" t="s">
        <v>51</v>
      </c>
      <c r="B58" s="19"/>
      <c r="C58" s="26">
        <v>1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f>SUM(Q58:R58)</f>
        <v>0</v>
      </c>
      <c r="Q58" s="26">
        <v>0</v>
      </c>
      <c r="R58" s="26">
        <v>0</v>
      </c>
      <c r="S58" s="26">
        <f>SUM(T58:U58)</f>
        <v>0</v>
      </c>
      <c r="T58" s="26">
        <v>0</v>
      </c>
      <c r="U58" s="26">
        <v>0</v>
      </c>
      <c r="V58" s="26">
        <v>0</v>
      </c>
      <c r="W58" s="26">
        <v>0</v>
      </c>
      <c r="X58" s="26">
        <v>0</v>
      </c>
      <c r="Y58" s="26">
        <v>0</v>
      </c>
      <c r="Z58" s="26">
        <v>0</v>
      </c>
      <c r="AA58" s="26">
        <v>0</v>
      </c>
      <c r="AB58" s="10" t="s">
        <v>51</v>
      </c>
      <c r="AC58" s="19"/>
      <c r="AD58" s="26">
        <f>AF58+AL58+AN58+AP58+AR58</f>
        <v>4</v>
      </c>
      <c r="AE58" s="26">
        <f>AI58+AM58+AO58+AQ58+AS58</f>
        <v>0</v>
      </c>
      <c r="AF58" s="26">
        <f>SUM(AG58:AH58)</f>
        <v>1</v>
      </c>
      <c r="AG58" s="26">
        <v>1</v>
      </c>
      <c r="AH58" s="26">
        <v>0</v>
      </c>
      <c r="AI58" s="26">
        <f>SUM(AJ58:AK58)</f>
        <v>0</v>
      </c>
      <c r="AJ58" s="26">
        <v>0</v>
      </c>
      <c r="AK58" s="26">
        <v>0</v>
      </c>
      <c r="AL58" s="26">
        <v>3</v>
      </c>
      <c r="AM58" s="26">
        <v>0</v>
      </c>
      <c r="AN58" s="26">
        <v>0</v>
      </c>
      <c r="AO58" s="26">
        <v>0</v>
      </c>
      <c r="AP58" s="26">
        <v>0</v>
      </c>
      <c r="AQ58" s="26">
        <v>0</v>
      </c>
      <c r="AR58" s="26">
        <v>0</v>
      </c>
      <c r="AS58" s="26">
        <v>0</v>
      </c>
      <c r="AT58" s="70"/>
      <c r="AU58" s="70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</row>
    <row r="59" spans="1:67" s="93" customFormat="1" ht="19.35" customHeight="1">
      <c r="A59" s="10" t="s">
        <v>52</v>
      </c>
      <c r="B59" s="19"/>
      <c r="C59" s="26">
        <v>1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6">
        <v>0</v>
      </c>
      <c r="P59" s="26">
        <f>SUM(Q59:R59)</f>
        <v>0</v>
      </c>
      <c r="Q59" s="26">
        <v>0</v>
      </c>
      <c r="R59" s="26">
        <v>0</v>
      </c>
      <c r="S59" s="26">
        <f>SUM(T59:U59)</f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0</v>
      </c>
      <c r="AB59" s="10" t="s">
        <v>52</v>
      </c>
      <c r="AC59" s="19"/>
      <c r="AD59" s="26">
        <f>AF59+AL59+AN59+AP59+AR59</f>
        <v>5</v>
      </c>
      <c r="AE59" s="26">
        <f>AI59+AM59+AO59+AQ59+AS59</f>
        <v>0</v>
      </c>
      <c r="AF59" s="26">
        <f>SUM(AG59:AH59)</f>
        <v>4</v>
      </c>
      <c r="AG59" s="26">
        <v>4</v>
      </c>
      <c r="AH59" s="26">
        <v>0</v>
      </c>
      <c r="AI59" s="26">
        <f>SUM(AJ59:AK59)</f>
        <v>0</v>
      </c>
      <c r="AJ59" s="26">
        <v>0</v>
      </c>
      <c r="AK59" s="26">
        <v>0</v>
      </c>
      <c r="AL59" s="26">
        <v>1</v>
      </c>
      <c r="AM59" s="26">
        <v>0</v>
      </c>
      <c r="AN59" s="26">
        <v>0</v>
      </c>
      <c r="AO59" s="26">
        <v>0</v>
      </c>
      <c r="AP59" s="26">
        <v>0</v>
      </c>
      <c r="AQ59" s="26">
        <v>0</v>
      </c>
      <c r="AR59" s="26">
        <v>0</v>
      </c>
      <c r="AS59" s="26">
        <v>0</v>
      </c>
      <c r="AT59" s="70"/>
      <c r="AU59" s="70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</row>
    <row r="60" spans="1:67" s="93" customFormat="1" ht="19.35" customHeight="1">
      <c r="A60" s="10" t="s">
        <v>53</v>
      </c>
      <c r="B60" s="19"/>
      <c r="C60" s="26">
        <v>1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26">
        <v>0</v>
      </c>
      <c r="M60" s="26">
        <v>0</v>
      </c>
      <c r="N60" s="26">
        <v>0</v>
      </c>
      <c r="O60" s="26">
        <v>0</v>
      </c>
      <c r="P60" s="26">
        <f>SUM(Q60:R60)</f>
        <v>0</v>
      </c>
      <c r="Q60" s="26">
        <v>0</v>
      </c>
      <c r="R60" s="26">
        <v>0</v>
      </c>
      <c r="S60" s="26">
        <f>SUM(T60:U60)</f>
        <v>0</v>
      </c>
      <c r="T60" s="26">
        <v>0</v>
      </c>
      <c r="U60" s="26">
        <v>0</v>
      </c>
      <c r="V60" s="26">
        <v>0</v>
      </c>
      <c r="W60" s="26">
        <v>0</v>
      </c>
      <c r="X60" s="26">
        <v>0</v>
      </c>
      <c r="Y60" s="26">
        <v>0</v>
      </c>
      <c r="Z60" s="26">
        <v>0</v>
      </c>
      <c r="AA60" s="26">
        <v>0</v>
      </c>
      <c r="AB60" s="10" t="s">
        <v>53</v>
      </c>
      <c r="AC60" s="19"/>
      <c r="AD60" s="26">
        <f>AF60+AL60+AN60+AP60+AR60</f>
        <v>4</v>
      </c>
      <c r="AE60" s="26">
        <f>AI60+AM60+AO60+AQ60+AS60</f>
        <v>0</v>
      </c>
      <c r="AF60" s="26">
        <f>SUM(AG60:AH60)</f>
        <v>2</v>
      </c>
      <c r="AG60" s="26">
        <v>2</v>
      </c>
      <c r="AH60" s="26">
        <v>0</v>
      </c>
      <c r="AI60" s="26">
        <f>SUM(AJ60:AK60)</f>
        <v>0</v>
      </c>
      <c r="AJ60" s="26">
        <v>0</v>
      </c>
      <c r="AK60" s="26">
        <v>0</v>
      </c>
      <c r="AL60" s="26">
        <v>2</v>
      </c>
      <c r="AM60" s="26">
        <v>0</v>
      </c>
      <c r="AN60" s="26">
        <v>0</v>
      </c>
      <c r="AO60" s="26">
        <v>0</v>
      </c>
      <c r="AP60" s="26">
        <v>0</v>
      </c>
      <c r="AQ60" s="26">
        <v>0</v>
      </c>
      <c r="AR60" s="26">
        <v>0</v>
      </c>
      <c r="AS60" s="26">
        <v>0</v>
      </c>
      <c r="AT60" s="70"/>
      <c r="AU60" s="70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</row>
    <row r="61" spans="1:67" s="93" customFormat="1" ht="19.35" customHeight="1">
      <c r="A61" s="10" t="s">
        <v>54</v>
      </c>
      <c r="B61" s="19"/>
      <c r="C61" s="26">
        <v>1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0</v>
      </c>
      <c r="N61" s="26">
        <v>0</v>
      </c>
      <c r="O61" s="26">
        <v>0</v>
      </c>
      <c r="P61" s="26">
        <f>SUM(Q61:R61)</f>
        <v>0</v>
      </c>
      <c r="Q61" s="26">
        <v>0</v>
      </c>
      <c r="R61" s="26">
        <v>0</v>
      </c>
      <c r="S61" s="26">
        <f>SUM(T61:U61)</f>
        <v>0</v>
      </c>
      <c r="T61" s="26">
        <v>0</v>
      </c>
      <c r="U61" s="26">
        <v>0</v>
      </c>
      <c r="V61" s="26">
        <v>0</v>
      </c>
      <c r="W61" s="26">
        <v>0</v>
      </c>
      <c r="X61" s="26">
        <v>0</v>
      </c>
      <c r="Y61" s="26">
        <v>0</v>
      </c>
      <c r="Z61" s="26">
        <v>0</v>
      </c>
      <c r="AA61" s="26">
        <v>0</v>
      </c>
      <c r="AB61" s="10" t="s">
        <v>54</v>
      </c>
      <c r="AC61" s="19"/>
      <c r="AD61" s="26">
        <f>AF61+AL61+AN61+AP61+AR61</f>
        <v>6</v>
      </c>
      <c r="AE61" s="26">
        <f>AI61+AM61+AO61+AQ61+AS61</f>
        <v>0</v>
      </c>
      <c r="AF61" s="26">
        <f>SUM(AG61:AH61)</f>
        <v>5</v>
      </c>
      <c r="AG61" s="26">
        <v>5</v>
      </c>
      <c r="AH61" s="26">
        <v>0</v>
      </c>
      <c r="AI61" s="26">
        <f>SUM(AJ61:AK61)</f>
        <v>0</v>
      </c>
      <c r="AJ61" s="26">
        <v>0</v>
      </c>
      <c r="AK61" s="26">
        <v>0</v>
      </c>
      <c r="AL61" s="26">
        <v>1</v>
      </c>
      <c r="AM61" s="26">
        <v>0</v>
      </c>
      <c r="AN61" s="26">
        <v>0</v>
      </c>
      <c r="AO61" s="26">
        <v>0</v>
      </c>
      <c r="AP61" s="26">
        <v>0</v>
      </c>
      <c r="AQ61" s="26">
        <v>0</v>
      </c>
      <c r="AR61" s="26">
        <v>0</v>
      </c>
      <c r="AS61" s="26">
        <v>0</v>
      </c>
      <c r="AT61" s="70"/>
      <c r="AU61" s="70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</row>
    <row r="62" spans="1:67" s="93" customFormat="1" ht="19.35" customHeight="1">
      <c r="A62" s="10" t="s">
        <v>55</v>
      </c>
      <c r="B62" s="19"/>
      <c r="C62" s="26">
        <v>1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26">
        <v>0</v>
      </c>
      <c r="L62" s="26">
        <v>0</v>
      </c>
      <c r="M62" s="26">
        <v>0</v>
      </c>
      <c r="N62" s="26">
        <v>0</v>
      </c>
      <c r="O62" s="26">
        <v>0</v>
      </c>
      <c r="P62" s="26">
        <f>SUM(Q62:R62)</f>
        <v>0</v>
      </c>
      <c r="Q62" s="26">
        <v>0</v>
      </c>
      <c r="R62" s="26">
        <v>0</v>
      </c>
      <c r="S62" s="26">
        <f>SUM(T62:U62)</f>
        <v>0</v>
      </c>
      <c r="T62" s="26">
        <v>0</v>
      </c>
      <c r="U62" s="26">
        <v>0</v>
      </c>
      <c r="V62" s="26">
        <v>0</v>
      </c>
      <c r="W62" s="26">
        <v>0</v>
      </c>
      <c r="X62" s="26">
        <v>0</v>
      </c>
      <c r="Y62" s="26">
        <v>0</v>
      </c>
      <c r="Z62" s="26">
        <v>0</v>
      </c>
      <c r="AA62" s="26">
        <v>0</v>
      </c>
      <c r="AB62" s="10" t="s">
        <v>55</v>
      </c>
      <c r="AC62" s="19"/>
      <c r="AD62" s="26">
        <f>AF62+AL62+AN62+AP62+AR62</f>
        <v>2</v>
      </c>
      <c r="AE62" s="26">
        <f>AI62+AM62+AO62+AQ62+AS62</f>
        <v>0</v>
      </c>
      <c r="AF62" s="26">
        <f>SUM(AG62:AH62)</f>
        <v>1</v>
      </c>
      <c r="AG62" s="26">
        <v>1</v>
      </c>
      <c r="AH62" s="26">
        <v>0</v>
      </c>
      <c r="AI62" s="26">
        <f>SUM(AJ62:AK62)</f>
        <v>0</v>
      </c>
      <c r="AJ62" s="26">
        <v>0</v>
      </c>
      <c r="AK62" s="26">
        <v>0</v>
      </c>
      <c r="AL62" s="26">
        <v>0</v>
      </c>
      <c r="AM62" s="26">
        <v>0</v>
      </c>
      <c r="AN62" s="26">
        <v>0</v>
      </c>
      <c r="AO62" s="26">
        <v>0</v>
      </c>
      <c r="AP62" s="26">
        <v>1</v>
      </c>
      <c r="AQ62" s="26">
        <v>0</v>
      </c>
      <c r="AR62" s="26">
        <v>0</v>
      </c>
      <c r="AS62" s="26">
        <v>0</v>
      </c>
      <c r="AT62" s="70"/>
      <c r="AU62" s="70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</row>
    <row r="63" spans="1:67" s="93" customFormat="1" ht="19.35" customHeight="1">
      <c r="A63" s="10" t="s">
        <v>56</v>
      </c>
      <c r="B63" s="19"/>
      <c r="C63" s="26">
        <v>1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6">
        <v>0</v>
      </c>
      <c r="P63" s="26">
        <f>SUM(Q63:R63)</f>
        <v>0</v>
      </c>
      <c r="Q63" s="26">
        <v>0</v>
      </c>
      <c r="R63" s="26">
        <v>0</v>
      </c>
      <c r="S63" s="26">
        <f>SUM(T63:U63)</f>
        <v>0</v>
      </c>
      <c r="T63" s="26">
        <v>0</v>
      </c>
      <c r="U63" s="26">
        <v>0</v>
      </c>
      <c r="V63" s="26">
        <v>0</v>
      </c>
      <c r="W63" s="26">
        <v>0</v>
      </c>
      <c r="X63" s="26">
        <v>0</v>
      </c>
      <c r="Y63" s="26">
        <v>0</v>
      </c>
      <c r="Z63" s="26">
        <v>0</v>
      </c>
      <c r="AA63" s="26">
        <v>0</v>
      </c>
      <c r="AB63" s="10" t="s">
        <v>56</v>
      </c>
      <c r="AC63" s="19"/>
      <c r="AD63" s="26">
        <f>AF63+AL63+AN63+AP63+AR63</f>
        <v>1</v>
      </c>
      <c r="AE63" s="26">
        <f>AI63+AM63+AO63+AQ63+AS63</f>
        <v>0</v>
      </c>
      <c r="AF63" s="26">
        <f>SUM(AG63:AH63)</f>
        <v>1</v>
      </c>
      <c r="AG63" s="26">
        <v>1</v>
      </c>
      <c r="AH63" s="26">
        <v>0</v>
      </c>
      <c r="AI63" s="26">
        <f>SUM(AJ63:AK63)</f>
        <v>0</v>
      </c>
      <c r="AJ63" s="26">
        <v>0</v>
      </c>
      <c r="AK63" s="26">
        <v>0</v>
      </c>
      <c r="AL63" s="26">
        <v>0</v>
      </c>
      <c r="AM63" s="26">
        <v>0</v>
      </c>
      <c r="AN63" s="26">
        <v>0</v>
      </c>
      <c r="AO63" s="26">
        <v>0</v>
      </c>
      <c r="AP63" s="26">
        <v>0</v>
      </c>
      <c r="AQ63" s="26">
        <v>0</v>
      </c>
      <c r="AR63" s="26">
        <v>0</v>
      </c>
      <c r="AS63" s="26">
        <v>0</v>
      </c>
      <c r="AT63" s="70"/>
      <c r="AU63" s="70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</row>
    <row r="64" spans="1:67" s="93" customFormat="1" ht="19.35" customHeight="1">
      <c r="A64" s="10" t="s">
        <v>57</v>
      </c>
      <c r="B64" s="19"/>
      <c r="C64" s="26">
        <v>1</v>
      </c>
      <c r="D64" s="26">
        <v>0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f>SUM(Q64:R64)</f>
        <v>0</v>
      </c>
      <c r="Q64" s="26">
        <v>0</v>
      </c>
      <c r="R64" s="26">
        <v>0</v>
      </c>
      <c r="S64" s="26">
        <f>SUM(T64:U64)</f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10" t="s">
        <v>57</v>
      </c>
      <c r="AC64" s="19"/>
      <c r="AD64" s="26">
        <f>AF64+AL64+AN64+AP64+AR64</f>
        <v>3</v>
      </c>
      <c r="AE64" s="26">
        <f>AI64+AM64+AO64+AQ64+AS64</f>
        <v>0</v>
      </c>
      <c r="AF64" s="26">
        <f>SUM(AG64:AH64)</f>
        <v>2</v>
      </c>
      <c r="AG64" s="26">
        <v>2</v>
      </c>
      <c r="AH64" s="26">
        <v>0</v>
      </c>
      <c r="AI64" s="26">
        <f>SUM(AJ64:AK64)</f>
        <v>0</v>
      </c>
      <c r="AJ64" s="26">
        <v>0</v>
      </c>
      <c r="AK64" s="26">
        <v>0</v>
      </c>
      <c r="AL64" s="26">
        <v>1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0</v>
      </c>
      <c r="AT64" s="70"/>
      <c r="AU64" s="70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</row>
    <row r="65" spans="1:67" s="93" customFormat="1" ht="19.35" customHeight="1">
      <c r="A65" s="10" t="s">
        <v>58</v>
      </c>
      <c r="B65" s="19"/>
      <c r="C65" s="26">
        <v>1</v>
      </c>
      <c r="D65" s="26">
        <v>0</v>
      </c>
      <c r="E65" s="26">
        <v>0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f>SUM(Q65:R65)</f>
        <v>0</v>
      </c>
      <c r="Q65" s="26">
        <v>0</v>
      </c>
      <c r="R65" s="26">
        <v>0</v>
      </c>
      <c r="S65" s="26">
        <f>SUM(T65:U65)</f>
        <v>0</v>
      </c>
      <c r="T65" s="26">
        <v>0</v>
      </c>
      <c r="U65" s="26">
        <v>0</v>
      </c>
      <c r="V65" s="26">
        <v>0</v>
      </c>
      <c r="W65" s="26">
        <v>0</v>
      </c>
      <c r="X65" s="26">
        <v>0</v>
      </c>
      <c r="Y65" s="26">
        <v>0</v>
      </c>
      <c r="Z65" s="26">
        <v>0</v>
      </c>
      <c r="AA65" s="26">
        <v>0</v>
      </c>
      <c r="AB65" s="10" t="s">
        <v>58</v>
      </c>
      <c r="AC65" s="19"/>
      <c r="AD65" s="26">
        <f>AF65+AL65+AN65+AP65+AR65</f>
        <v>1</v>
      </c>
      <c r="AE65" s="26">
        <f>AI65+AM65+AO65+AQ65+AS65</f>
        <v>0</v>
      </c>
      <c r="AF65" s="26">
        <f>SUM(AG65:AH65)</f>
        <v>1</v>
      </c>
      <c r="AG65" s="26">
        <v>1</v>
      </c>
      <c r="AH65" s="26">
        <v>0</v>
      </c>
      <c r="AI65" s="26">
        <f>SUM(AJ65:AK65)</f>
        <v>0</v>
      </c>
      <c r="AJ65" s="26">
        <v>0</v>
      </c>
      <c r="AK65" s="26">
        <v>0</v>
      </c>
      <c r="AL65" s="26">
        <v>0</v>
      </c>
      <c r="AM65" s="26">
        <v>0</v>
      </c>
      <c r="AN65" s="26">
        <v>0</v>
      </c>
      <c r="AO65" s="26">
        <v>0</v>
      </c>
      <c r="AP65" s="26">
        <v>0</v>
      </c>
      <c r="AQ65" s="26">
        <v>0</v>
      </c>
      <c r="AR65" s="26">
        <v>0</v>
      </c>
      <c r="AS65" s="26">
        <v>0</v>
      </c>
      <c r="AT65" s="70"/>
      <c r="AU65" s="70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</row>
    <row r="66" spans="1:67" s="93" customFormat="1" ht="19.35" customHeight="1">
      <c r="A66" s="10" t="s">
        <v>59</v>
      </c>
      <c r="B66" s="19"/>
      <c r="C66" s="26">
        <v>1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f>SUM(Q66:R66)</f>
        <v>0</v>
      </c>
      <c r="Q66" s="26">
        <v>0</v>
      </c>
      <c r="R66" s="26">
        <v>0</v>
      </c>
      <c r="S66" s="26">
        <f>SUM(T66:U66)</f>
        <v>0</v>
      </c>
      <c r="T66" s="26">
        <v>0</v>
      </c>
      <c r="U66" s="26">
        <v>0</v>
      </c>
      <c r="V66" s="26">
        <v>0</v>
      </c>
      <c r="W66" s="26">
        <v>0</v>
      </c>
      <c r="X66" s="26">
        <v>0</v>
      </c>
      <c r="Y66" s="26">
        <v>0</v>
      </c>
      <c r="Z66" s="26">
        <v>0</v>
      </c>
      <c r="AA66" s="26">
        <v>0</v>
      </c>
      <c r="AB66" s="10" t="s">
        <v>59</v>
      </c>
      <c r="AC66" s="19"/>
      <c r="AD66" s="26">
        <f>AF66+AL66+AN66+AP66+AR66</f>
        <v>3</v>
      </c>
      <c r="AE66" s="26">
        <f>AI66+AM66+AO66+AQ66+AS66</f>
        <v>0</v>
      </c>
      <c r="AF66" s="26">
        <f>SUM(AG66:AH66)</f>
        <v>2</v>
      </c>
      <c r="AG66" s="26">
        <v>2</v>
      </c>
      <c r="AH66" s="26">
        <v>0</v>
      </c>
      <c r="AI66" s="26">
        <f>SUM(AJ66:AK66)</f>
        <v>0</v>
      </c>
      <c r="AJ66" s="26">
        <v>0</v>
      </c>
      <c r="AK66" s="26">
        <v>0</v>
      </c>
      <c r="AL66" s="26">
        <v>1</v>
      </c>
      <c r="AM66" s="26">
        <v>0</v>
      </c>
      <c r="AN66" s="26">
        <v>0</v>
      </c>
      <c r="AO66" s="26">
        <v>0</v>
      </c>
      <c r="AP66" s="26">
        <v>0</v>
      </c>
      <c r="AQ66" s="26">
        <v>0</v>
      </c>
      <c r="AR66" s="26">
        <v>0</v>
      </c>
      <c r="AS66" s="26">
        <v>0</v>
      </c>
      <c r="AT66" s="70"/>
      <c r="AU66" s="70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</row>
    <row r="67" spans="1:67" s="93" customFormat="1" ht="19.35" customHeight="1">
      <c r="A67" s="10" t="s">
        <v>60</v>
      </c>
      <c r="B67" s="19"/>
      <c r="C67" s="26">
        <v>1</v>
      </c>
      <c r="D67" s="26">
        <v>0</v>
      </c>
      <c r="E67" s="26">
        <v>0</v>
      </c>
      <c r="F67" s="26">
        <v>0</v>
      </c>
      <c r="G67" s="26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f>SUM(Q67:R67)</f>
        <v>0</v>
      </c>
      <c r="Q67" s="26">
        <v>0</v>
      </c>
      <c r="R67" s="26">
        <v>0</v>
      </c>
      <c r="S67" s="26">
        <f>SUM(T67:U67)</f>
        <v>0</v>
      </c>
      <c r="T67" s="26">
        <v>0</v>
      </c>
      <c r="U67" s="26">
        <v>0</v>
      </c>
      <c r="V67" s="26">
        <v>0</v>
      </c>
      <c r="W67" s="26">
        <v>0</v>
      </c>
      <c r="X67" s="26">
        <v>0</v>
      </c>
      <c r="Y67" s="26">
        <v>0</v>
      </c>
      <c r="Z67" s="26">
        <v>0</v>
      </c>
      <c r="AA67" s="26">
        <v>0</v>
      </c>
      <c r="AB67" s="10" t="s">
        <v>60</v>
      </c>
      <c r="AC67" s="19"/>
      <c r="AD67" s="26">
        <f>AF67+AL67+AN67+AP67+AR67</f>
        <v>3</v>
      </c>
      <c r="AE67" s="26">
        <f>AI67+AM67+AO67+AQ67+AS67</f>
        <v>0</v>
      </c>
      <c r="AF67" s="26">
        <f>SUM(AG67:AH67)</f>
        <v>2</v>
      </c>
      <c r="AG67" s="26">
        <v>2</v>
      </c>
      <c r="AH67" s="26">
        <v>0</v>
      </c>
      <c r="AI67" s="26">
        <f>SUM(AJ67:AK67)</f>
        <v>0</v>
      </c>
      <c r="AJ67" s="26">
        <v>0</v>
      </c>
      <c r="AK67" s="26">
        <v>0</v>
      </c>
      <c r="AL67" s="26">
        <v>1</v>
      </c>
      <c r="AM67" s="26">
        <v>0</v>
      </c>
      <c r="AN67" s="26">
        <v>0</v>
      </c>
      <c r="AO67" s="26">
        <v>0</v>
      </c>
      <c r="AP67" s="26">
        <v>0</v>
      </c>
      <c r="AQ67" s="26">
        <v>0</v>
      </c>
      <c r="AR67" s="26">
        <v>0</v>
      </c>
      <c r="AS67" s="26">
        <v>0</v>
      </c>
      <c r="AT67" s="70"/>
      <c r="AU67" s="70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</row>
    <row r="68" spans="1:67" s="93" customFormat="1" ht="19.35" customHeight="1">
      <c r="A68" s="10" t="s">
        <v>61</v>
      </c>
      <c r="B68" s="19"/>
      <c r="C68" s="26">
        <v>1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0</v>
      </c>
      <c r="N68" s="26">
        <v>0</v>
      </c>
      <c r="O68" s="26">
        <v>0</v>
      </c>
      <c r="P68" s="26">
        <f>SUM(Q68:R68)</f>
        <v>0</v>
      </c>
      <c r="Q68" s="26">
        <v>0</v>
      </c>
      <c r="R68" s="26">
        <v>0</v>
      </c>
      <c r="S68" s="26">
        <f>SUM(T68:U68)</f>
        <v>0</v>
      </c>
      <c r="T68" s="26">
        <v>0</v>
      </c>
      <c r="U68" s="26">
        <v>0</v>
      </c>
      <c r="V68" s="26">
        <v>0</v>
      </c>
      <c r="W68" s="26">
        <v>0</v>
      </c>
      <c r="X68" s="26">
        <v>0</v>
      </c>
      <c r="Y68" s="26">
        <v>0</v>
      </c>
      <c r="Z68" s="26">
        <v>0</v>
      </c>
      <c r="AA68" s="26">
        <v>0</v>
      </c>
      <c r="AB68" s="10" t="s">
        <v>61</v>
      </c>
      <c r="AC68" s="19"/>
      <c r="AD68" s="26">
        <f>AF68+AL68+AN68+AP68+AR68</f>
        <v>4</v>
      </c>
      <c r="AE68" s="26">
        <f>AI68+AM68+AO68+AQ68+AS68</f>
        <v>0</v>
      </c>
      <c r="AF68" s="26">
        <f>SUM(AG68:AH68)</f>
        <v>3</v>
      </c>
      <c r="AG68" s="26">
        <v>3</v>
      </c>
      <c r="AH68" s="26">
        <v>0</v>
      </c>
      <c r="AI68" s="26">
        <f>SUM(AJ68:AK68)</f>
        <v>0</v>
      </c>
      <c r="AJ68" s="26">
        <v>0</v>
      </c>
      <c r="AK68" s="26">
        <v>0</v>
      </c>
      <c r="AL68" s="26">
        <v>1</v>
      </c>
      <c r="AM68" s="26">
        <v>0</v>
      </c>
      <c r="AN68" s="26">
        <v>0</v>
      </c>
      <c r="AO68" s="26">
        <v>0</v>
      </c>
      <c r="AP68" s="26">
        <v>0</v>
      </c>
      <c r="AQ68" s="26">
        <v>0</v>
      </c>
      <c r="AR68" s="26">
        <v>0</v>
      </c>
      <c r="AS68" s="26">
        <v>0</v>
      </c>
      <c r="AT68" s="70"/>
      <c r="AU68" s="70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</row>
    <row r="69" spans="1:67" s="93" customFormat="1" ht="19.35" customHeight="1">
      <c r="A69" s="10" t="s">
        <v>62</v>
      </c>
      <c r="B69" s="19"/>
      <c r="C69" s="26">
        <v>1</v>
      </c>
      <c r="D69" s="26">
        <v>0</v>
      </c>
      <c r="E69" s="26"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f>SUM(Q69:R69)</f>
        <v>0</v>
      </c>
      <c r="Q69" s="26">
        <v>0</v>
      </c>
      <c r="R69" s="26">
        <v>0</v>
      </c>
      <c r="S69" s="26">
        <f>SUM(T69:U69)</f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10" t="s">
        <v>62</v>
      </c>
      <c r="AC69" s="19"/>
      <c r="AD69" s="26">
        <f>AF69+AL69+AN69+AP69+AR69</f>
        <v>1</v>
      </c>
      <c r="AE69" s="26">
        <f>AI69+AM69+AO69+AQ69+AS69</f>
        <v>0</v>
      </c>
      <c r="AF69" s="26">
        <f>SUM(AG69:AH69)</f>
        <v>1</v>
      </c>
      <c r="AG69" s="26">
        <v>1</v>
      </c>
      <c r="AH69" s="26">
        <v>0</v>
      </c>
      <c r="AI69" s="26">
        <f>SUM(AJ69:AK69)</f>
        <v>0</v>
      </c>
      <c r="AJ69" s="26">
        <v>0</v>
      </c>
      <c r="AK69" s="26">
        <v>0</v>
      </c>
      <c r="AL69" s="26">
        <v>0</v>
      </c>
      <c r="AM69" s="26">
        <v>0</v>
      </c>
      <c r="AN69" s="26">
        <v>0</v>
      </c>
      <c r="AO69" s="26">
        <v>0</v>
      </c>
      <c r="AP69" s="26">
        <v>0</v>
      </c>
      <c r="AQ69" s="26">
        <v>0</v>
      </c>
      <c r="AR69" s="26">
        <v>0</v>
      </c>
      <c r="AS69" s="26">
        <v>0</v>
      </c>
      <c r="AT69" s="70"/>
      <c r="AU69" s="70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</row>
    <row r="70" spans="1:67" s="93" customFormat="1" ht="19.35" customHeight="1">
      <c r="A70" s="10" t="s">
        <v>63</v>
      </c>
      <c r="B70" s="19"/>
      <c r="C70" s="26">
        <v>1</v>
      </c>
      <c r="D70" s="26">
        <v>0</v>
      </c>
      <c r="E70" s="26"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>
        <v>0</v>
      </c>
      <c r="L70" s="26">
        <v>0</v>
      </c>
      <c r="M70" s="26">
        <v>0</v>
      </c>
      <c r="N70" s="26">
        <v>0</v>
      </c>
      <c r="O70" s="26">
        <v>0</v>
      </c>
      <c r="P70" s="26">
        <f>SUM(Q70:R70)</f>
        <v>0</v>
      </c>
      <c r="Q70" s="26">
        <v>0</v>
      </c>
      <c r="R70" s="26">
        <v>0</v>
      </c>
      <c r="S70" s="26">
        <f>SUM(T70:U70)</f>
        <v>0</v>
      </c>
      <c r="T70" s="26">
        <v>0</v>
      </c>
      <c r="U70" s="26">
        <v>0</v>
      </c>
      <c r="V70" s="26">
        <v>0</v>
      </c>
      <c r="W70" s="26">
        <v>0</v>
      </c>
      <c r="X70" s="26">
        <v>0</v>
      </c>
      <c r="Y70" s="26">
        <v>0</v>
      </c>
      <c r="Z70" s="26">
        <v>0</v>
      </c>
      <c r="AA70" s="26">
        <v>0</v>
      </c>
      <c r="AB70" s="10" t="s">
        <v>63</v>
      </c>
      <c r="AC70" s="19"/>
      <c r="AD70" s="26">
        <f>AF70+AL70+AN70+AP70+AR70</f>
        <v>3</v>
      </c>
      <c r="AE70" s="26">
        <f>AI70+AM70+AO70+AQ70+AS70</f>
        <v>0</v>
      </c>
      <c r="AF70" s="26">
        <f>SUM(AG70:AH70)</f>
        <v>2</v>
      </c>
      <c r="AG70" s="26">
        <v>2</v>
      </c>
      <c r="AH70" s="26">
        <v>0</v>
      </c>
      <c r="AI70" s="26">
        <f>SUM(AJ70:AK70)</f>
        <v>0</v>
      </c>
      <c r="AJ70" s="26">
        <v>0</v>
      </c>
      <c r="AK70" s="26">
        <v>0</v>
      </c>
      <c r="AL70" s="26">
        <v>1</v>
      </c>
      <c r="AM70" s="26">
        <v>0</v>
      </c>
      <c r="AN70" s="26">
        <v>0</v>
      </c>
      <c r="AO70" s="26">
        <v>0</v>
      </c>
      <c r="AP70" s="26">
        <v>0</v>
      </c>
      <c r="AQ70" s="26">
        <v>0</v>
      </c>
      <c r="AR70" s="26">
        <v>0</v>
      </c>
      <c r="AS70" s="26">
        <v>0</v>
      </c>
      <c r="AT70" s="70"/>
      <c r="AU70" s="70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</row>
    <row r="71" spans="1:67" s="93" customFormat="1" ht="19.35" customHeight="1">
      <c r="A71" s="10" t="s">
        <v>64</v>
      </c>
      <c r="B71" s="19"/>
      <c r="C71" s="26">
        <v>1</v>
      </c>
      <c r="D71" s="26">
        <v>0</v>
      </c>
      <c r="E71" s="26">
        <v>0</v>
      </c>
      <c r="F71" s="26">
        <v>0</v>
      </c>
      <c r="G71" s="26">
        <v>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f>SUM(Q71:R71)</f>
        <v>0</v>
      </c>
      <c r="Q71" s="26">
        <v>0</v>
      </c>
      <c r="R71" s="26">
        <v>0</v>
      </c>
      <c r="S71" s="26">
        <f>SUM(T71:U71)</f>
        <v>0</v>
      </c>
      <c r="T71" s="26">
        <v>0</v>
      </c>
      <c r="U71" s="26">
        <v>0</v>
      </c>
      <c r="V71" s="26">
        <v>0</v>
      </c>
      <c r="W71" s="26">
        <v>0</v>
      </c>
      <c r="X71" s="26">
        <v>0</v>
      </c>
      <c r="Y71" s="26">
        <v>0</v>
      </c>
      <c r="Z71" s="26">
        <v>0</v>
      </c>
      <c r="AA71" s="26">
        <v>0</v>
      </c>
      <c r="AB71" s="10" t="s">
        <v>64</v>
      </c>
      <c r="AC71" s="19"/>
      <c r="AD71" s="26">
        <f>AF71+AL71+AN71+AP71+AR71</f>
        <v>7</v>
      </c>
      <c r="AE71" s="26">
        <f>AI71+AM71+AO71+AQ71+AS71</f>
        <v>0</v>
      </c>
      <c r="AF71" s="26">
        <f>SUM(AG71:AH71)</f>
        <v>4</v>
      </c>
      <c r="AG71" s="26">
        <v>4</v>
      </c>
      <c r="AH71" s="26">
        <v>0</v>
      </c>
      <c r="AI71" s="26">
        <f>SUM(AJ71:AK71)</f>
        <v>0</v>
      </c>
      <c r="AJ71" s="26">
        <v>0</v>
      </c>
      <c r="AK71" s="26">
        <v>0</v>
      </c>
      <c r="AL71" s="26">
        <v>3</v>
      </c>
      <c r="AM71" s="26">
        <v>0</v>
      </c>
      <c r="AN71" s="26">
        <v>0</v>
      </c>
      <c r="AO71" s="26">
        <v>0</v>
      </c>
      <c r="AP71" s="26">
        <v>0</v>
      </c>
      <c r="AQ71" s="26">
        <v>0</v>
      </c>
      <c r="AR71" s="26">
        <v>0</v>
      </c>
      <c r="AS71" s="26">
        <v>0</v>
      </c>
      <c r="AT71" s="70"/>
      <c r="AU71" s="70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</row>
    <row r="72" spans="1:67" s="93" customFormat="1" ht="19.35" customHeight="1">
      <c r="A72" s="10" t="s">
        <v>65</v>
      </c>
      <c r="B72" s="19"/>
      <c r="C72" s="26">
        <v>1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0</v>
      </c>
      <c r="N72" s="26">
        <v>0</v>
      </c>
      <c r="O72" s="26">
        <v>0</v>
      </c>
      <c r="P72" s="26">
        <f>SUM(Q72:R72)</f>
        <v>0</v>
      </c>
      <c r="Q72" s="26">
        <v>0</v>
      </c>
      <c r="R72" s="26">
        <v>0</v>
      </c>
      <c r="S72" s="26">
        <f>SUM(T72:U72)</f>
        <v>0</v>
      </c>
      <c r="T72" s="26">
        <v>0</v>
      </c>
      <c r="U72" s="26">
        <v>0</v>
      </c>
      <c r="V72" s="26">
        <v>0</v>
      </c>
      <c r="W72" s="26">
        <v>0</v>
      </c>
      <c r="X72" s="26">
        <v>0</v>
      </c>
      <c r="Y72" s="26">
        <v>0</v>
      </c>
      <c r="Z72" s="26">
        <v>0</v>
      </c>
      <c r="AA72" s="26">
        <v>0</v>
      </c>
      <c r="AB72" s="10" t="s">
        <v>65</v>
      </c>
      <c r="AC72" s="19"/>
      <c r="AD72" s="26">
        <f>AF72+AL72+AN72+AP72+AR72</f>
        <v>1</v>
      </c>
      <c r="AE72" s="26">
        <f>AI72+AM72+AO72+AQ72+AS72</f>
        <v>0</v>
      </c>
      <c r="AF72" s="26">
        <f>SUM(AG72:AH72)</f>
        <v>1</v>
      </c>
      <c r="AG72" s="26">
        <v>1</v>
      </c>
      <c r="AH72" s="26">
        <v>0</v>
      </c>
      <c r="AI72" s="26">
        <f>SUM(AJ72:AK72)</f>
        <v>0</v>
      </c>
      <c r="AJ72" s="26">
        <v>0</v>
      </c>
      <c r="AK72" s="26">
        <v>0</v>
      </c>
      <c r="AL72" s="26">
        <v>0</v>
      </c>
      <c r="AM72" s="26">
        <v>0</v>
      </c>
      <c r="AN72" s="26">
        <v>0</v>
      </c>
      <c r="AO72" s="26">
        <v>0</v>
      </c>
      <c r="AP72" s="26">
        <v>0</v>
      </c>
      <c r="AQ72" s="26">
        <v>0</v>
      </c>
      <c r="AR72" s="26">
        <v>0</v>
      </c>
      <c r="AS72" s="26">
        <v>0</v>
      </c>
      <c r="AT72" s="70"/>
      <c r="AU72" s="70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</row>
    <row r="73" spans="1:67" s="93" customFormat="1" ht="19.35" customHeight="1">
      <c r="A73" s="10" t="s">
        <v>66</v>
      </c>
      <c r="B73" s="19"/>
      <c r="C73" s="26">
        <v>0</v>
      </c>
      <c r="D73" s="26">
        <v>0</v>
      </c>
      <c r="E73" s="26">
        <v>0</v>
      </c>
      <c r="F73" s="26">
        <v>0</v>
      </c>
      <c r="G73" s="26">
        <v>0</v>
      </c>
      <c r="H73" s="26">
        <v>0</v>
      </c>
      <c r="I73" s="26">
        <v>1</v>
      </c>
      <c r="J73" s="26">
        <v>11</v>
      </c>
      <c r="K73" s="26">
        <v>0</v>
      </c>
      <c r="L73" s="26">
        <v>0</v>
      </c>
      <c r="M73" s="26">
        <v>0</v>
      </c>
      <c r="N73" s="26">
        <v>0</v>
      </c>
      <c r="O73" s="26">
        <v>0</v>
      </c>
      <c r="P73" s="26">
        <f>SUM(Q73:R73)</f>
        <v>0</v>
      </c>
      <c r="Q73" s="26">
        <v>0</v>
      </c>
      <c r="R73" s="26">
        <v>0</v>
      </c>
      <c r="S73" s="26">
        <f>SUM(T73:U73)</f>
        <v>0</v>
      </c>
      <c r="T73" s="26">
        <v>0</v>
      </c>
      <c r="U73" s="26">
        <v>0</v>
      </c>
      <c r="V73" s="26">
        <v>0</v>
      </c>
      <c r="W73" s="26">
        <v>0</v>
      </c>
      <c r="X73" s="26">
        <v>0</v>
      </c>
      <c r="Y73" s="26">
        <v>0</v>
      </c>
      <c r="Z73" s="26">
        <v>0</v>
      </c>
      <c r="AA73" s="26">
        <v>0</v>
      </c>
      <c r="AB73" s="56"/>
      <c r="AC73" s="56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70"/>
      <c r="AU73" s="70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</row>
    <row r="74" spans="1:67" s="93" customFormat="1" ht="19.35" customHeight="1">
      <c r="A74" s="10" t="s">
        <v>67</v>
      </c>
      <c r="B74" s="19"/>
      <c r="C74" s="26">
        <v>0</v>
      </c>
      <c r="D74" s="26">
        <v>0</v>
      </c>
      <c r="E74" s="26">
        <v>0</v>
      </c>
      <c r="F74" s="26">
        <v>0</v>
      </c>
      <c r="G74" s="26">
        <v>0</v>
      </c>
      <c r="H74" s="26">
        <v>0</v>
      </c>
      <c r="I74" s="26">
        <v>1</v>
      </c>
      <c r="J74" s="26">
        <v>120</v>
      </c>
      <c r="K74" s="26">
        <v>0</v>
      </c>
      <c r="L74" s="26">
        <v>0</v>
      </c>
      <c r="M74" s="26">
        <v>0</v>
      </c>
      <c r="N74" s="26">
        <v>0</v>
      </c>
      <c r="O74" s="26">
        <v>0</v>
      </c>
      <c r="P74" s="26">
        <f>SUM(Q74:R74)</f>
        <v>0</v>
      </c>
      <c r="Q74" s="26">
        <v>0</v>
      </c>
      <c r="R74" s="26">
        <v>0</v>
      </c>
      <c r="S74" s="26">
        <f>SUM(T74:U74)</f>
        <v>0</v>
      </c>
      <c r="T74" s="26">
        <v>0</v>
      </c>
      <c r="U74" s="26">
        <v>0</v>
      </c>
      <c r="V74" s="26">
        <v>0</v>
      </c>
      <c r="W74" s="26">
        <v>0</v>
      </c>
      <c r="X74" s="26">
        <v>0</v>
      </c>
      <c r="Y74" s="26">
        <v>0</v>
      </c>
      <c r="Z74" s="26">
        <v>0</v>
      </c>
      <c r="AA74" s="26">
        <v>0</v>
      </c>
      <c r="AB74" s="57"/>
      <c r="AC74" s="57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70"/>
      <c r="AU74" s="70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</row>
    <row r="75" spans="1:67" s="93" customFormat="1" ht="19.35" customHeight="1">
      <c r="A75" s="10" t="s">
        <v>68</v>
      </c>
      <c r="B75" s="19"/>
      <c r="C75" s="26">
        <v>0</v>
      </c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1</v>
      </c>
      <c r="J75" s="26">
        <v>60</v>
      </c>
      <c r="K75" s="26">
        <v>0</v>
      </c>
      <c r="L75" s="26">
        <v>0</v>
      </c>
      <c r="M75" s="26">
        <v>0</v>
      </c>
      <c r="N75" s="26">
        <v>0</v>
      </c>
      <c r="O75" s="26">
        <v>0</v>
      </c>
      <c r="P75" s="26">
        <f>SUM(Q75:R75)</f>
        <v>0</v>
      </c>
      <c r="Q75" s="26">
        <v>0</v>
      </c>
      <c r="R75" s="26">
        <v>0</v>
      </c>
      <c r="S75" s="26">
        <f>SUM(T75:U75)</f>
        <v>0</v>
      </c>
      <c r="T75" s="26">
        <v>0</v>
      </c>
      <c r="U75" s="26">
        <v>0</v>
      </c>
      <c r="V75" s="26">
        <v>0</v>
      </c>
      <c r="W75" s="26">
        <v>0</v>
      </c>
      <c r="X75" s="26">
        <v>0</v>
      </c>
      <c r="Y75" s="26">
        <v>0</v>
      </c>
      <c r="Z75" s="26">
        <v>0</v>
      </c>
      <c r="AA75" s="26">
        <v>0</v>
      </c>
      <c r="AB75" s="57"/>
      <c r="AC75" s="57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70"/>
      <c r="AU75" s="70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</row>
    <row r="76" spans="1:67" s="93" customFormat="1" ht="19.35" customHeight="1">
      <c r="A76" s="10" t="s">
        <v>69</v>
      </c>
      <c r="B76" s="19"/>
      <c r="C76" s="26">
        <v>0</v>
      </c>
      <c r="D76" s="26">
        <v>0</v>
      </c>
      <c r="E76" s="26">
        <v>0</v>
      </c>
      <c r="F76" s="26">
        <v>0</v>
      </c>
      <c r="G76" s="26">
        <v>0</v>
      </c>
      <c r="H76" s="26">
        <v>0</v>
      </c>
      <c r="I76" s="26">
        <v>1</v>
      </c>
      <c r="J76" s="26">
        <v>45</v>
      </c>
      <c r="K76" s="26">
        <v>0</v>
      </c>
      <c r="L76" s="26">
        <v>0</v>
      </c>
      <c r="M76" s="26">
        <v>0</v>
      </c>
      <c r="N76" s="26">
        <v>0</v>
      </c>
      <c r="O76" s="26">
        <v>0</v>
      </c>
      <c r="P76" s="26">
        <f>SUM(Q76:R76)</f>
        <v>0</v>
      </c>
      <c r="Q76" s="26">
        <v>0</v>
      </c>
      <c r="R76" s="26">
        <v>0</v>
      </c>
      <c r="S76" s="26">
        <f>SUM(T76:U76)</f>
        <v>0</v>
      </c>
      <c r="T76" s="26">
        <v>0</v>
      </c>
      <c r="U76" s="26">
        <v>0</v>
      </c>
      <c r="V76" s="26">
        <v>0</v>
      </c>
      <c r="W76" s="26">
        <v>0</v>
      </c>
      <c r="X76" s="26">
        <v>0</v>
      </c>
      <c r="Y76" s="26">
        <v>0</v>
      </c>
      <c r="Z76" s="26">
        <v>0</v>
      </c>
      <c r="AA76" s="26">
        <v>0</v>
      </c>
      <c r="AB76" s="57"/>
      <c r="AC76" s="57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70"/>
      <c r="AU76" s="70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</row>
    <row r="77" spans="1:67" s="93" customFormat="1" ht="19.35" customHeight="1">
      <c r="A77" s="10" t="s">
        <v>70</v>
      </c>
      <c r="B77" s="19"/>
      <c r="C77" s="26">
        <v>0</v>
      </c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v>1</v>
      </c>
      <c r="J77" s="26">
        <v>45</v>
      </c>
      <c r="K77" s="26">
        <v>0</v>
      </c>
      <c r="L77" s="26">
        <v>0</v>
      </c>
      <c r="M77" s="26">
        <v>0</v>
      </c>
      <c r="N77" s="26">
        <v>0</v>
      </c>
      <c r="O77" s="26">
        <v>0</v>
      </c>
      <c r="P77" s="26">
        <f>SUM(Q77:R77)</f>
        <v>0</v>
      </c>
      <c r="Q77" s="26">
        <v>0</v>
      </c>
      <c r="R77" s="26">
        <v>0</v>
      </c>
      <c r="S77" s="26">
        <f>SUM(T77:U77)</f>
        <v>0</v>
      </c>
      <c r="T77" s="26">
        <v>0</v>
      </c>
      <c r="U77" s="26">
        <v>0</v>
      </c>
      <c r="V77" s="26">
        <v>0</v>
      </c>
      <c r="W77" s="26">
        <v>0</v>
      </c>
      <c r="X77" s="26">
        <v>0</v>
      </c>
      <c r="Y77" s="26">
        <v>0</v>
      </c>
      <c r="Z77" s="26">
        <v>0</v>
      </c>
      <c r="AA77" s="26">
        <v>0</v>
      </c>
      <c r="AB77" s="57"/>
      <c r="AC77" s="57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70"/>
      <c r="AU77" s="70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</row>
    <row r="78" spans="1:67" s="93" customFormat="1" ht="19.35" customHeight="1">
      <c r="A78" s="10" t="s">
        <v>71</v>
      </c>
      <c r="B78" s="19"/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1</v>
      </c>
      <c r="J78" s="26">
        <v>45</v>
      </c>
      <c r="K78" s="26">
        <v>0</v>
      </c>
      <c r="L78" s="26">
        <v>0</v>
      </c>
      <c r="M78" s="26">
        <v>0</v>
      </c>
      <c r="N78" s="26">
        <v>0</v>
      </c>
      <c r="O78" s="26">
        <v>0</v>
      </c>
      <c r="P78" s="26">
        <f>SUM(Q78:R78)</f>
        <v>0</v>
      </c>
      <c r="Q78" s="26">
        <v>0</v>
      </c>
      <c r="R78" s="26">
        <v>0</v>
      </c>
      <c r="S78" s="26">
        <f>SUM(T78:U78)</f>
        <v>0</v>
      </c>
      <c r="T78" s="26">
        <v>0</v>
      </c>
      <c r="U78" s="26">
        <v>0</v>
      </c>
      <c r="V78" s="26">
        <v>0</v>
      </c>
      <c r="W78" s="26">
        <v>0</v>
      </c>
      <c r="X78" s="26">
        <v>0</v>
      </c>
      <c r="Y78" s="26">
        <v>0</v>
      </c>
      <c r="Z78" s="26">
        <v>0</v>
      </c>
      <c r="AA78" s="26">
        <v>0</v>
      </c>
      <c r="AB78" s="57"/>
      <c r="AC78" s="57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70"/>
      <c r="AU78" s="70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</row>
    <row r="79" spans="1:67" s="93" customFormat="1" ht="19.35" customHeight="1">
      <c r="A79" s="10" t="s">
        <v>72</v>
      </c>
      <c r="B79" s="19"/>
      <c r="C79" s="26">
        <v>0</v>
      </c>
      <c r="D79" s="26">
        <v>0</v>
      </c>
      <c r="E79" s="26">
        <v>0</v>
      </c>
      <c r="F79" s="26">
        <v>0</v>
      </c>
      <c r="G79" s="26">
        <v>0</v>
      </c>
      <c r="H79" s="26">
        <v>0</v>
      </c>
      <c r="I79" s="26">
        <v>1</v>
      </c>
      <c r="J79" s="26">
        <v>45</v>
      </c>
      <c r="K79" s="26">
        <v>0</v>
      </c>
      <c r="L79" s="26">
        <v>0</v>
      </c>
      <c r="M79" s="26">
        <v>0</v>
      </c>
      <c r="N79" s="26">
        <v>0</v>
      </c>
      <c r="O79" s="26">
        <v>0</v>
      </c>
      <c r="P79" s="26">
        <f>SUM(Q79:R79)</f>
        <v>0</v>
      </c>
      <c r="Q79" s="26">
        <v>0</v>
      </c>
      <c r="R79" s="26">
        <v>0</v>
      </c>
      <c r="S79" s="26">
        <f>SUM(T79:U79)</f>
        <v>0</v>
      </c>
      <c r="T79" s="26">
        <v>0</v>
      </c>
      <c r="U79" s="26">
        <v>0</v>
      </c>
      <c r="V79" s="26">
        <v>0</v>
      </c>
      <c r="W79" s="26">
        <v>0</v>
      </c>
      <c r="X79" s="26">
        <v>0</v>
      </c>
      <c r="Y79" s="26">
        <v>0</v>
      </c>
      <c r="Z79" s="26">
        <v>0</v>
      </c>
      <c r="AA79" s="26">
        <v>0</v>
      </c>
      <c r="AB79" s="57"/>
      <c r="AC79" s="57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70"/>
      <c r="AU79" s="70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</row>
    <row r="80" spans="1:67" s="93" customFormat="1" ht="19.35" customHeight="1">
      <c r="A80" s="10" t="s">
        <v>73</v>
      </c>
      <c r="B80" s="19"/>
      <c r="C80" s="26">
        <v>0</v>
      </c>
      <c r="D80" s="26">
        <v>0</v>
      </c>
      <c r="E80" s="26">
        <v>0</v>
      </c>
      <c r="F80" s="26">
        <v>0</v>
      </c>
      <c r="G80" s="26">
        <v>0</v>
      </c>
      <c r="H80" s="26">
        <v>0</v>
      </c>
      <c r="I80" s="26">
        <v>1</v>
      </c>
      <c r="J80" s="26">
        <v>45</v>
      </c>
      <c r="K80" s="26">
        <v>0</v>
      </c>
      <c r="L80" s="26">
        <v>0</v>
      </c>
      <c r="M80" s="26">
        <v>0</v>
      </c>
      <c r="N80" s="26">
        <v>0</v>
      </c>
      <c r="O80" s="26">
        <v>0</v>
      </c>
      <c r="P80" s="26">
        <f>SUM(Q80:R80)</f>
        <v>0</v>
      </c>
      <c r="Q80" s="26">
        <v>0</v>
      </c>
      <c r="R80" s="26">
        <v>0</v>
      </c>
      <c r="S80" s="26">
        <f>SUM(T80:U80)</f>
        <v>0</v>
      </c>
      <c r="T80" s="26">
        <v>0</v>
      </c>
      <c r="U80" s="26">
        <v>0</v>
      </c>
      <c r="V80" s="26">
        <v>0</v>
      </c>
      <c r="W80" s="26">
        <v>0</v>
      </c>
      <c r="X80" s="26">
        <v>0</v>
      </c>
      <c r="Y80" s="26">
        <v>0</v>
      </c>
      <c r="Z80" s="26">
        <v>0</v>
      </c>
      <c r="AA80" s="26">
        <v>0</v>
      </c>
      <c r="AB80" s="57"/>
      <c r="AC80" s="57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70"/>
      <c r="AU80" s="70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</row>
    <row r="81" spans="1:67" s="93" customFormat="1" ht="19.35" customHeight="1">
      <c r="A81" s="10" t="s">
        <v>74</v>
      </c>
      <c r="B81" s="19"/>
      <c r="C81" s="26">
        <v>0</v>
      </c>
      <c r="D81" s="26">
        <v>0</v>
      </c>
      <c r="E81" s="26">
        <v>0</v>
      </c>
      <c r="F81" s="26">
        <v>0</v>
      </c>
      <c r="G81" s="26">
        <v>0</v>
      </c>
      <c r="H81" s="26">
        <v>0</v>
      </c>
      <c r="I81" s="26">
        <v>1</v>
      </c>
      <c r="J81" s="26">
        <v>42</v>
      </c>
      <c r="K81" s="26">
        <v>0</v>
      </c>
      <c r="L81" s="26">
        <v>0</v>
      </c>
      <c r="M81" s="26">
        <v>0</v>
      </c>
      <c r="N81" s="26">
        <v>0</v>
      </c>
      <c r="O81" s="26">
        <v>0</v>
      </c>
      <c r="P81" s="26">
        <f>SUM(Q81:R81)</f>
        <v>0</v>
      </c>
      <c r="Q81" s="26">
        <v>0</v>
      </c>
      <c r="R81" s="26">
        <v>0</v>
      </c>
      <c r="S81" s="26">
        <f>SUM(T81:U81)</f>
        <v>0</v>
      </c>
      <c r="T81" s="26">
        <v>0</v>
      </c>
      <c r="U81" s="26">
        <v>0</v>
      </c>
      <c r="V81" s="26">
        <v>0</v>
      </c>
      <c r="W81" s="26">
        <v>0</v>
      </c>
      <c r="X81" s="26">
        <v>0</v>
      </c>
      <c r="Y81" s="26">
        <v>0</v>
      </c>
      <c r="Z81" s="26">
        <v>0</v>
      </c>
      <c r="AA81" s="26">
        <v>0</v>
      </c>
      <c r="AB81" s="57"/>
      <c r="AC81" s="57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70"/>
      <c r="AU81" s="70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</row>
    <row r="82" spans="1:67" s="93" customFormat="1" ht="19.35" customHeight="1">
      <c r="A82" s="10" t="s">
        <v>75</v>
      </c>
      <c r="B82" s="19"/>
      <c r="C82" s="26">
        <v>0</v>
      </c>
      <c r="D82" s="26">
        <v>0</v>
      </c>
      <c r="E82" s="26">
        <v>0</v>
      </c>
      <c r="F82" s="26">
        <v>0</v>
      </c>
      <c r="G82" s="26">
        <v>0</v>
      </c>
      <c r="H82" s="26">
        <v>0</v>
      </c>
      <c r="I82" s="26">
        <v>1</v>
      </c>
      <c r="J82" s="26">
        <v>45</v>
      </c>
      <c r="K82" s="26">
        <v>0</v>
      </c>
      <c r="L82" s="26">
        <v>0</v>
      </c>
      <c r="M82" s="26">
        <v>0</v>
      </c>
      <c r="N82" s="26">
        <v>0</v>
      </c>
      <c r="O82" s="26">
        <v>0</v>
      </c>
      <c r="P82" s="26">
        <f>SUM(Q82:R82)</f>
        <v>0</v>
      </c>
      <c r="Q82" s="26">
        <v>0</v>
      </c>
      <c r="R82" s="26">
        <v>0</v>
      </c>
      <c r="S82" s="26">
        <f>SUM(T82:U82)</f>
        <v>0</v>
      </c>
      <c r="T82" s="26">
        <v>0</v>
      </c>
      <c r="U82" s="26">
        <v>0</v>
      </c>
      <c r="V82" s="26">
        <v>0</v>
      </c>
      <c r="W82" s="26">
        <v>0</v>
      </c>
      <c r="X82" s="26">
        <v>0</v>
      </c>
      <c r="Y82" s="26">
        <v>0</v>
      </c>
      <c r="Z82" s="26">
        <v>0</v>
      </c>
      <c r="AA82" s="26">
        <v>0</v>
      </c>
      <c r="AB82" s="57"/>
      <c r="AC82" s="57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70"/>
      <c r="AU82" s="70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</row>
    <row r="83" spans="1:67" s="93" customFormat="1" ht="19.35" customHeight="1">
      <c r="A83" s="10" t="s">
        <v>76</v>
      </c>
      <c r="B83" s="19"/>
      <c r="C83" s="26">
        <v>0</v>
      </c>
      <c r="D83" s="26">
        <v>0</v>
      </c>
      <c r="E83" s="26">
        <v>0</v>
      </c>
      <c r="F83" s="26">
        <v>0</v>
      </c>
      <c r="G83" s="26">
        <v>0</v>
      </c>
      <c r="H83" s="26">
        <v>0</v>
      </c>
      <c r="I83" s="26">
        <v>0</v>
      </c>
      <c r="J83" s="26">
        <v>0</v>
      </c>
      <c r="K83" s="26">
        <v>1</v>
      </c>
      <c r="L83" s="26">
        <v>45</v>
      </c>
      <c r="M83" s="26">
        <v>0</v>
      </c>
      <c r="N83" s="26">
        <v>0</v>
      </c>
      <c r="O83" s="26">
        <v>0</v>
      </c>
      <c r="P83" s="26">
        <f>SUM(Q83:R83)</f>
        <v>0</v>
      </c>
      <c r="Q83" s="26">
        <v>0</v>
      </c>
      <c r="R83" s="26">
        <v>0</v>
      </c>
      <c r="S83" s="26">
        <f>SUM(T83:U83)</f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0</v>
      </c>
      <c r="AB83" s="57"/>
      <c r="AC83" s="57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70"/>
      <c r="AU83" s="70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</row>
    <row r="84" spans="1:67" s="93" customFormat="1" ht="19.35" customHeight="1">
      <c r="A84" s="10" t="s">
        <v>77</v>
      </c>
      <c r="B84" s="19"/>
      <c r="C84" s="26">
        <v>0</v>
      </c>
      <c r="D84" s="26">
        <v>0</v>
      </c>
      <c r="E84" s="26">
        <v>0</v>
      </c>
      <c r="F84" s="26">
        <v>0</v>
      </c>
      <c r="G84" s="26">
        <v>0</v>
      </c>
      <c r="H84" s="26">
        <v>0</v>
      </c>
      <c r="I84" s="26">
        <v>0</v>
      </c>
      <c r="J84" s="26">
        <v>0</v>
      </c>
      <c r="K84" s="26">
        <v>1</v>
      </c>
      <c r="L84" s="26">
        <v>99</v>
      </c>
      <c r="M84" s="26">
        <v>0</v>
      </c>
      <c r="N84" s="26">
        <v>0</v>
      </c>
      <c r="O84" s="26">
        <v>0</v>
      </c>
      <c r="P84" s="26">
        <f>SUM(Q84:R84)</f>
        <v>0</v>
      </c>
      <c r="Q84" s="26">
        <v>0</v>
      </c>
      <c r="R84" s="26">
        <v>0</v>
      </c>
      <c r="S84" s="26">
        <f>SUM(T84:U84)</f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57"/>
      <c r="AC84" s="57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70"/>
      <c r="AU84" s="70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</row>
    <row r="85" spans="1:67" s="93" customFormat="1" ht="19.35" customHeight="1">
      <c r="A85" s="10" t="s">
        <v>78</v>
      </c>
      <c r="B85" s="19"/>
      <c r="C85" s="26">
        <v>0</v>
      </c>
      <c r="D85" s="26">
        <v>0</v>
      </c>
      <c r="E85" s="26">
        <v>0</v>
      </c>
      <c r="F85" s="26">
        <v>0</v>
      </c>
      <c r="G85" s="26">
        <v>0</v>
      </c>
      <c r="H85" s="26">
        <v>0</v>
      </c>
      <c r="I85" s="26">
        <v>0</v>
      </c>
      <c r="J85" s="26">
        <v>0</v>
      </c>
      <c r="K85" s="26">
        <v>1</v>
      </c>
      <c r="L85" s="26">
        <v>99</v>
      </c>
      <c r="M85" s="26">
        <v>0</v>
      </c>
      <c r="N85" s="26">
        <v>0</v>
      </c>
      <c r="O85" s="26">
        <v>0</v>
      </c>
      <c r="P85" s="26">
        <f>SUM(Q85:R85)</f>
        <v>0</v>
      </c>
      <c r="Q85" s="26">
        <v>0</v>
      </c>
      <c r="R85" s="26">
        <v>0</v>
      </c>
      <c r="S85" s="26">
        <f>SUM(T85:U85)</f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0</v>
      </c>
      <c r="AB85" s="57"/>
      <c r="AC85" s="57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70"/>
      <c r="AU85" s="70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</row>
    <row r="86" spans="1:67" s="93" customFormat="1" ht="19.35" customHeight="1">
      <c r="A86" s="10" t="s">
        <v>79</v>
      </c>
      <c r="B86" s="19"/>
      <c r="C86" s="26">
        <v>0</v>
      </c>
      <c r="D86" s="26">
        <v>0</v>
      </c>
      <c r="E86" s="26">
        <v>0</v>
      </c>
      <c r="F86" s="26">
        <v>0</v>
      </c>
      <c r="G86" s="26">
        <v>0</v>
      </c>
      <c r="H86" s="26">
        <v>0</v>
      </c>
      <c r="I86" s="26">
        <v>0</v>
      </c>
      <c r="J86" s="26">
        <v>0</v>
      </c>
      <c r="K86" s="26">
        <v>1</v>
      </c>
      <c r="L86" s="26">
        <v>45</v>
      </c>
      <c r="M86" s="26">
        <v>0</v>
      </c>
      <c r="N86" s="26">
        <v>0</v>
      </c>
      <c r="O86" s="26">
        <v>0</v>
      </c>
      <c r="P86" s="26">
        <f>SUM(Q86:R86)</f>
        <v>0</v>
      </c>
      <c r="Q86" s="26">
        <v>0</v>
      </c>
      <c r="R86" s="26">
        <v>0</v>
      </c>
      <c r="S86" s="26">
        <f>SUM(T86:U86)</f>
        <v>0</v>
      </c>
      <c r="T86" s="26">
        <v>0</v>
      </c>
      <c r="U86" s="26">
        <v>0</v>
      </c>
      <c r="V86" s="26">
        <v>0</v>
      </c>
      <c r="W86" s="26">
        <v>0</v>
      </c>
      <c r="X86" s="26">
        <v>0</v>
      </c>
      <c r="Y86" s="26">
        <v>0</v>
      </c>
      <c r="Z86" s="26">
        <v>0</v>
      </c>
      <c r="AA86" s="26">
        <v>0</v>
      </c>
      <c r="AB86" s="57"/>
      <c r="AC86" s="57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70"/>
      <c r="AU86" s="70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</row>
    <row r="87" spans="1:67" s="93" customFormat="1" ht="19.35" customHeight="1">
      <c r="A87" s="10" t="s">
        <v>80</v>
      </c>
      <c r="B87" s="19"/>
      <c r="C87" s="26">
        <v>0</v>
      </c>
      <c r="D87" s="26">
        <v>0</v>
      </c>
      <c r="E87" s="26">
        <v>0</v>
      </c>
      <c r="F87" s="26">
        <v>0</v>
      </c>
      <c r="G87" s="26">
        <v>0</v>
      </c>
      <c r="H87" s="26">
        <v>0</v>
      </c>
      <c r="I87" s="26">
        <v>0</v>
      </c>
      <c r="J87" s="26">
        <v>0</v>
      </c>
      <c r="K87" s="26">
        <v>1</v>
      </c>
      <c r="L87" s="26">
        <v>49</v>
      </c>
      <c r="M87" s="26">
        <v>0</v>
      </c>
      <c r="N87" s="26">
        <v>0</v>
      </c>
      <c r="O87" s="26">
        <v>0</v>
      </c>
      <c r="P87" s="26">
        <f>SUM(Q87:R87)</f>
        <v>0</v>
      </c>
      <c r="Q87" s="26">
        <v>0</v>
      </c>
      <c r="R87" s="26">
        <v>0</v>
      </c>
      <c r="S87" s="26">
        <f>SUM(T87:U87)</f>
        <v>0</v>
      </c>
      <c r="T87" s="26">
        <v>0</v>
      </c>
      <c r="U87" s="26">
        <v>0</v>
      </c>
      <c r="V87" s="26">
        <v>0</v>
      </c>
      <c r="W87" s="26">
        <v>0</v>
      </c>
      <c r="X87" s="26">
        <v>0</v>
      </c>
      <c r="Y87" s="26">
        <v>0</v>
      </c>
      <c r="Z87" s="26">
        <v>0</v>
      </c>
      <c r="AA87" s="26">
        <v>0</v>
      </c>
      <c r="AB87" s="57"/>
      <c r="AC87" s="57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70"/>
      <c r="AU87" s="70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</row>
    <row r="88" spans="1:67" s="93" customFormat="1" ht="19.35" customHeight="1">
      <c r="A88" s="10" t="s">
        <v>81</v>
      </c>
      <c r="B88" s="19"/>
      <c r="C88" s="26">
        <v>0</v>
      </c>
      <c r="D88" s="26">
        <v>0</v>
      </c>
      <c r="E88" s="26">
        <v>0</v>
      </c>
      <c r="F88" s="26">
        <v>0</v>
      </c>
      <c r="G88" s="26">
        <v>0</v>
      </c>
      <c r="H88" s="26">
        <v>0</v>
      </c>
      <c r="I88" s="26">
        <v>0</v>
      </c>
      <c r="J88" s="26">
        <v>0</v>
      </c>
      <c r="K88" s="26">
        <v>1</v>
      </c>
      <c r="L88" s="26">
        <v>40</v>
      </c>
      <c r="M88" s="26">
        <v>0</v>
      </c>
      <c r="N88" s="26">
        <v>0</v>
      </c>
      <c r="O88" s="26">
        <v>0</v>
      </c>
      <c r="P88" s="26">
        <f>SUM(Q88:R88)</f>
        <v>0</v>
      </c>
      <c r="Q88" s="26">
        <v>0</v>
      </c>
      <c r="R88" s="26">
        <v>0</v>
      </c>
      <c r="S88" s="26">
        <f>SUM(T88:U88)</f>
        <v>0</v>
      </c>
      <c r="T88" s="26">
        <v>0</v>
      </c>
      <c r="U88" s="26">
        <v>0</v>
      </c>
      <c r="V88" s="26">
        <v>0</v>
      </c>
      <c r="W88" s="26">
        <v>0</v>
      </c>
      <c r="X88" s="26">
        <v>0</v>
      </c>
      <c r="Y88" s="26">
        <v>0</v>
      </c>
      <c r="Z88" s="26">
        <v>0</v>
      </c>
      <c r="AA88" s="26">
        <v>0</v>
      </c>
      <c r="AB88" s="57"/>
      <c r="AC88" s="57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70"/>
      <c r="AU88" s="70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</row>
    <row r="89" spans="1:67" s="93" customFormat="1" ht="19.35" customHeight="1">
      <c r="A89" s="10" t="s">
        <v>82</v>
      </c>
      <c r="B89" s="19"/>
      <c r="C89" s="26">
        <v>0</v>
      </c>
      <c r="D89" s="26">
        <v>0</v>
      </c>
      <c r="E89" s="26">
        <v>0</v>
      </c>
      <c r="F89" s="26">
        <v>0</v>
      </c>
      <c r="G89" s="26">
        <v>0</v>
      </c>
      <c r="H89" s="26">
        <v>0</v>
      </c>
      <c r="I89" s="26">
        <v>0</v>
      </c>
      <c r="J89" s="26">
        <v>0</v>
      </c>
      <c r="K89" s="26">
        <v>1</v>
      </c>
      <c r="L89" s="26">
        <v>99</v>
      </c>
      <c r="M89" s="26">
        <v>0</v>
      </c>
      <c r="N89" s="26">
        <v>0</v>
      </c>
      <c r="O89" s="26">
        <v>0</v>
      </c>
      <c r="P89" s="26">
        <f>SUM(Q89:R89)</f>
        <v>0</v>
      </c>
      <c r="Q89" s="26">
        <v>0</v>
      </c>
      <c r="R89" s="26">
        <v>0</v>
      </c>
      <c r="S89" s="26">
        <f>SUM(T89:U89)</f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0</v>
      </c>
      <c r="AB89" s="57"/>
      <c r="AC89" s="57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70"/>
      <c r="AU89" s="70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</row>
    <row r="90" spans="1:67" s="93" customFormat="1" ht="19.35" customHeight="1">
      <c r="A90" s="10" t="s">
        <v>83</v>
      </c>
      <c r="B90" s="19"/>
      <c r="C90" s="26">
        <v>0</v>
      </c>
      <c r="D90" s="26">
        <v>0</v>
      </c>
      <c r="E90" s="26">
        <v>0</v>
      </c>
      <c r="F90" s="26">
        <v>0</v>
      </c>
      <c r="G90" s="26">
        <v>0</v>
      </c>
      <c r="H90" s="26">
        <v>0</v>
      </c>
      <c r="I90" s="26">
        <v>0</v>
      </c>
      <c r="J90" s="26">
        <v>0</v>
      </c>
      <c r="K90" s="26">
        <v>1</v>
      </c>
      <c r="L90" s="26">
        <v>48</v>
      </c>
      <c r="M90" s="26">
        <v>0</v>
      </c>
      <c r="N90" s="26">
        <v>0</v>
      </c>
      <c r="O90" s="26">
        <v>0</v>
      </c>
      <c r="P90" s="26">
        <f>SUM(Q90:R90)</f>
        <v>0</v>
      </c>
      <c r="Q90" s="26">
        <v>0</v>
      </c>
      <c r="R90" s="26">
        <v>0</v>
      </c>
      <c r="S90" s="26">
        <f>SUM(T90:U90)</f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0</v>
      </c>
      <c r="AB90" s="57"/>
      <c r="AC90" s="57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70"/>
      <c r="AU90" s="70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</row>
    <row r="91" spans="1:67" s="93" customFormat="1" ht="19.35" customHeight="1">
      <c r="A91" s="10" t="s">
        <v>84</v>
      </c>
      <c r="B91" s="19"/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1</v>
      </c>
      <c r="N91" s="26">
        <v>74</v>
      </c>
      <c r="O91" s="26">
        <v>74</v>
      </c>
      <c r="P91" s="26">
        <f>SUM(Q91:R91)</f>
        <v>0</v>
      </c>
      <c r="Q91" s="26">
        <v>0</v>
      </c>
      <c r="R91" s="26">
        <v>0</v>
      </c>
      <c r="S91" s="26">
        <f>SUM(T91:U91)</f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0</v>
      </c>
      <c r="AB91" s="57"/>
      <c r="AC91" s="57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70"/>
      <c r="AU91" s="70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</row>
    <row r="92" spans="1:67" s="93" customFormat="1" ht="19.35" customHeight="1">
      <c r="A92" s="10" t="s">
        <v>85</v>
      </c>
      <c r="B92" s="19"/>
      <c r="C92" s="26">
        <v>0</v>
      </c>
      <c r="D92" s="26">
        <v>0</v>
      </c>
      <c r="E92" s="26">
        <v>0</v>
      </c>
      <c r="F92" s="26">
        <v>0</v>
      </c>
      <c r="G92" s="26">
        <v>0</v>
      </c>
      <c r="H92" s="26">
        <v>0</v>
      </c>
      <c r="I92" s="26">
        <v>0</v>
      </c>
      <c r="J92" s="26">
        <v>0</v>
      </c>
      <c r="K92" s="26">
        <v>0</v>
      </c>
      <c r="L92" s="26">
        <v>0</v>
      </c>
      <c r="M92" s="26">
        <v>1</v>
      </c>
      <c r="N92" s="26">
        <v>99</v>
      </c>
      <c r="O92" s="26">
        <v>97</v>
      </c>
      <c r="P92" s="26">
        <f>SUM(Q92:R92)</f>
        <v>0</v>
      </c>
      <c r="Q92" s="26">
        <v>0</v>
      </c>
      <c r="R92" s="26">
        <v>0</v>
      </c>
      <c r="S92" s="26">
        <f>SUM(T92:U92)</f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0</v>
      </c>
      <c r="AB92" s="57"/>
      <c r="AC92" s="57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70"/>
      <c r="AU92" s="70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</row>
    <row r="93" spans="1:67" s="93" customFormat="1" ht="19.35" customHeight="1">
      <c r="A93" s="10" t="s">
        <v>86</v>
      </c>
      <c r="B93" s="19"/>
      <c r="C93" s="26">
        <v>0</v>
      </c>
      <c r="D93" s="26">
        <v>0</v>
      </c>
      <c r="E93" s="26">
        <v>0</v>
      </c>
      <c r="F93" s="26">
        <v>0</v>
      </c>
      <c r="G93" s="26">
        <v>0</v>
      </c>
      <c r="H93" s="26">
        <v>0</v>
      </c>
      <c r="I93" s="26">
        <v>0</v>
      </c>
      <c r="J93" s="26">
        <v>0</v>
      </c>
      <c r="K93" s="26">
        <v>0</v>
      </c>
      <c r="L93" s="26">
        <v>0</v>
      </c>
      <c r="M93" s="26">
        <v>1</v>
      </c>
      <c r="N93" s="26">
        <v>58</v>
      </c>
      <c r="O93" s="26">
        <v>58</v>
      </c>
      <c r="P93" s="26">
        <f>SUM(Q93:R93)</f>
        <v>0</v>
      </c>
      <c r="Q93" s="26">
        <v>0</v>
      </c>
      <c r="R93" s="26">
        <v>0</v>
      </c>
      <c r="S93" s="26">
        <f>SUM(T93:U93)</f>
        <v>0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26">
        <v>0</v>
      </c>
      <c r="AB93" s="57"/>
      <c r="AC93" s="57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70"/>
      <c r="AU93" s="70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</row>
    <row r="94" spans="1:67" s="93" customFormat="1" ht="19.35" customHeight="1">
      <c r="A94" s="10" t="s">
        <v>87</v>
      </c>
      <c r="B94" s="19"/>
      <c r="C94" s="26">
        <v>0</v>
      </c>
      <c r="D94" s="26">
        <v>0</v>
      </c>
      <c r="E94" s="26">
        <v>0</v>
      </c>
      <c r="F94" s="26">
        <v>0</v>
      </c>
      <c r="G94" s="26">
        <v>0</v>
      </c>
      <c r="H94" s="26">
        <v>0</v>
      </c>
      <c r="I94" s="26">
        <v>0</v>
      </c>
      <c r="J94" s="26">
        <v>0</v>
      </c>
      <c r="K94" s="26">
        <v>0</v>
      </c>
      <c r="L94" s="26">
        <v>0</v>
      </c>
      <c r="M94" s="26">
        <v>1</v>
      </c>
      <c r="N94" s="26">
        <v>99</v>
      </c>
      <c r="O94" s="26">
        <v>99</v>
      </c>
      <c r="P94" s="26">
        <f>SUM(Q94:R94)</f>
        <v>0</v>
      </c>
      <c r="Q94" s="26">
        <v>0</v>
      </c>
      <c r="R94" s="26">
        <v>0</v>
      </c>
      <c r="S94" s="26">
        <f>SUM(T94:U94)</f>
        <v>0</v>
      </c>
      <c r="T94" s="26">
        <v>0</v>
      </c>
      <c r="U94" s="26">
        <v>0</v>
      </c>
      <c r="V94" s="26">
        <v>0</v>
      </c>
      <c r="W94" s="26">
        <v>0</v>
      </c>
      <c r="X94" s="26">
        <v>0</v>
      </c>
      <c r="Y94" s="26">
        <v>0</v>
      </c>
      <c r="Z94" s="26">
        <v>0</v>
      </c>
      <c r="AA94" s="26">
        <v>0</v>
      </c>
      <c r="AB94" s="57"/>
      <c r="AC94" s="57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70"/>
      <c r="AU94" s="70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</row>
    <row r="95" spans="1:67" ht="36" customHeight="1">
      <c r="A95" s="11" t="s">
        <v>88</v>
      </c>
      <c r="B95" s="20"/>
      <c r="C95" s="27">
        <v>0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1</v>
      </c>
      <c r="N95" s="27">
        <v>98</v>
      </c>
      <c r="O95" s="27">
        <v>98</v>
      </c>
      <c r="P95" s="27">
        <f>SUM(Q95:R95)</f>
        <v>0</v>
      </c>
      <c r="Q95" s="27">
        <v>0</v>
      </c>
      <c r="R95" s="27">
        <v>0</v>
      </c>
      <c r="S95" s="27">
        <f>SUM(T95:U95)</f>
        <v>0</v>
      </c>
      <c r="T95" s="27">
        <v>0</v>
      </c>
      <c r="U95" s="27">
        <v>0</v>
      </c>
      <c r="V95" s="27">
        <v>0</v>
      </c>
      <c r="W95" s="27">
        <v>0</v>
      </c>
      <c r="X95" s="27">
        <v>0</v>
      </c>
      <c r="Y95" s="27">
        <v>0</v>
      </c>
      <c r="Z95" s="27">
        <v>0</v>
      </c>
      <c r="AA95" s="27">
        <v>0</v>
      </c>
      <c r="AB95" s="58"/>
      <c r="AC95" s="58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70"/>
      <c r="AU95" s="70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</row>
    <row r="96" spans="5:67" s="93" customFormat="1" ht="15">
      <c r="E96" s="10"/>
      <c r="AB96" s="59"/>
      <c r="AD96" s="63"/>
      <c r="AF96" s="63"/>
      <c r="AG96" s="63"/>
      <c r="AH96" s="63"/>
      <c r="AJ96" s="66"/>
      <c r="AL96" s="66"/>
      <c r="AM96" s="63"/>
      <c r="AN96" s="63"/>
      <c r="AO96" s="66"/>
      <c r="AP96" s="66"/>
      <c r="AS96" s="66"/>
      <c r="AT96" s="59"/>
      <c r="AV96" s="63"/>
      <c r="AX96" s="77"/>
      <c r="AY96" s="63"/>
      <c r="AZ96" s="63"/>
      <c r="BB96" s="66"/>
      <c r="BC96" s="21"/>
      <c r="BD96" s="66"/>
      <c r="BE96" s="63"/>
      <c r="BG96" s="21"/>
      <c r="BH96" s="21"/>
      <c r="BI96" s="21"/>
      <c r="BJ96" s="21"/>
      <c r="BK96" s="21"/>
      <c r="BL96" s="21"/>
      <c r="BM96" s="21"/>
      <c r="BN96" s="21"/>
      <c r="BO96" s="91"/>
    </row>
    <row r="97" spans="5:67" s="93" customFormat="1" ht="16.5" customHeight="1">
      <c r="E97" s="10"/>
      <c r="AD97" s="64"/>
      <c r="AE97" s="66"/>
      <c r="AF97" s="63"/>
      <c r="AG97" s="63"/>
      <c r="AH97" s="63"/>
      <c r="AJ97" s="66"/>
      <c r="AL97" s="66"/>
      <c r="AM97" s="63"/>
      <c r="AN97" s="63"/>
      <c r="AO97" s="66"/>
      <c r="AP97" s="66"/>
      <c r="AQ97" s="63"/>
      <c r="AR97" s="63"/>
      <c r="AS97" s="63"/>
      <c r="AV97" s="64"/>
      <c r="AW97" s="66"/>
      <c r="AX97" s="63"/>
      <c r="AY97" s="63"/>
      <c r="AZ97" s="63"/>
      <c r="BB97" s="66"/>
      <c r="BC97" s="66"/>
      <c r="BD97" s="66"/>
      <c r="BE97" s="63"/>
      <c r="BG97" s="63"/>
      <c r="BH97" s="66"/>
      <c r="BI97" s="63"/>
      <c r="BJ97" s="63"/>
      <c r="BK97" s="63"/>
      <c r="BL97" s="63"/>
      <c r="BM97" s="63"/>
      <c r="BN97" s="63"/>
      <c r="BO97" s="63"/>
    </row>
    <row r="98" spans="5:46" s="93" customFormat="1" ht="16.5" customHeight="1">
      <c r="E98" s="10"/>
      <c r="AB98" s="60"/>
      <c r="AT98" s="60"/>
    </row>
    <row r="99" spans="5:46" s="93" customFormat="1" ht="15">
      <c r="E99" s="10"/>
      <c r="AB99" s="60"/>
      <c r="AT99" s="60"/>
    </row>
    <row r="100" ht="15">
      <c r="AT100" s="71"/>
    </row>
  </sheetData>
  <mergeCells count="343">
    <mergeCell ref="A12:B12"/>
    <mergeCell ref="AG9:AG10"/>
    <mergeCell ref="A5:B10"/>
    <mergeCell ref="T9:T10"/>
    <mergeCell ref="S8:U8"/>
    <mergeCell ref="V8:V10"/>
    <mergeCell ref="A11:B11"/>
    <mergeCell ref="J9:J10"/>
    <mergeCell ref="H7:H10"/>
    <mergeCell ref="I7:J8"/>
    <mergeCell ref="C7:C10"/>
    <mergeCell ref="D7:D10"/>
    <mergeCell ref="E7:E10"/>
    <mergeCell ref="F7:F10"/>
    <mergeCell ref="I9:I10"/>
    <mergeCell ref="G7:G10"/>
    <mergeCell ref="X8:X10"/>
    <mergeCell ref="AK9:AK10"/>
    <mergeCell ref="AE8:AE10"/>
    <mergeCell ref="W8:W10"/>
    <mergeCell ref="P7:V7"/>
    <mergeCell ref="P9:P10"/>
    <mergeCell ref="AR1:AS1"/>
    <mergeCell ref="BN1:BO1"/>
    <mergeCell ref="V1:W1"/>
    <mergeCell ref="X1:AA1"/>
    <mergeCell ref="AR2:AS2"/>
    <mergeCell ref="AU2:AV2"/>
    <mergeCell ref="V2:W2"/>
    <mergeCell ref="BN2:BO2"/>
    <mergeCell ref="X2:AA2"/>
    <mergeCell ref="BL1:BM1"/>
    <mergeCell ref="BL2:BM2"/>
    <mergeCell ref="M7:O8"/>
    <mergeCell ref="AX9:AX10"/>
    <mergeCell ref="C4:U4"/>
    <mergeCell ref="AC4:AR4"/>
    <mergeCell ref="AU4:BN4"/>
    <mergeCell ref="A3:AA3"/>
    <mergeCell ref="AV5:BO5"/>
    <mergeCell ref="AB3:AS3"/>
    <mergeCell ref="AT3:BO3"/>
    <mergeCell ref="C5:O6"/>
    <mergeCell ref="P5:AA6"/>
    <mergeCell ref="AB5:AC10"/>
    <mergeCell ref="AF8:AH8"/>
    <mergeCell ref="BF8:BF10"/>
    <mergeCell ref="AY9:AY10"/>
    <mergeCell ref="BE8:BE10"/>
    <mergeCell ref="BB9:BB10"/>
    <mergeCell ref="AL7:AM7"/>
    <mergeCell ref="AS8:AS10"/>
    <mergeCell ref="AR7:AS7"/>
    <mergeCell ref="AH9:AH10"/>
    <mergeCell ref="W7:Z7"/>
    <mergeCell ref="AN8:AN10"/>
    <mergeCell ref="AL8:AL10"/>
    <mergeCell ref="AB95:AC95"/>
    <mergeCell ref="AT11:AU11"/>
    <mergeCell ref="BD7:BE7"/>
    <mergeCell ref="AD8:AD10"/>
    <mergeCell ref="AB11:AC11"/>
    <mergeCell ref="AB12:AC12"/>
    <mergeCell ref="BC9:BC10"/>
    <mergeCell ref="AF7:AK7"/>
    <mergeCell ref="AP7:AQ7"/>
    <mergeCell ref="AD7:AE7"/>
    <mergeCell ref="AV8:AV10"/>
    <mergeCell ref="AX8:AZ8"/>
    <mergeCell ref="AQ8:AQ10"/>
    <mergeCell ref="BA9:BA10"/>
    <mergeCell ref="AR8:AR10"/>
    <mergeCell ref="AT12:AU12"/>
    <mergeCell ref="AZ9:AZ10"/>
    <mergeCell ref="BD8:BD10"/>
    <mergeCell ref="AI8:AK8"/>
    <mergeCell ref="AJ9:AJ10"/>
    <mergeCell ref="BO7:BO10"/>
    <mergeCell ref="AP8:AP10"/>
    <mergeCell ref="AV7:AW7"/>
    <mergeCell ref="AT5:AU10"/>
    <mergeCell ref="AD5:AS5"/>
    <mergeCell ref="AI9:AI10"/>
    <mergeCell ref="AF9:AF10"/>
    <mergeCell ref="AD6:AS6"/>
    <mergeCell ref="AN7:AO7"/>
    <mergeCell ref="AV6:BO6"/>
    <mergeCell ref="AX7:BC7"/>
    <mergeCell ref="AM8:AM10"/>
    <mergeCell ref="AW8:AW10"/>
    <mergeCell ref="BA8:BC8"/>
    <mergeCell ref="AO8:AO10"/>
    <mergeCell ref="BN7:BN10"/>
    <mergeCell ref="BI8:BI10"/>
    <mergeCell ref="BK8:BK10"/>
    <mergeCell ref="BJ8:BJ10"/>
    <mergeCell ref="BG8:BG10"/>
    <mergeCell ref="BF7:BG7"/>
    <mergeCell ref="BH8:BH10"/>
    <mergeCell ref="A22:B22"/>
    <mergeCell ref="A23:B23"/>
    <mergeCell ref="A24:B24"/>
    <mergeCell ref="BJ7:BK7"/>
    <mergeCell ref="BL7:BM7"/>
    <mergeCell ref="BL8:BL10"/>
    <mergeCell ref="BM8:BM10"/>
    <mergeCell ref="BH7:BI7"/>
    <mergeCell ref="Y8:Y10"/>
    <mergeCell ref="Z8:Z10"/>
    <mergeCell ref="AA7:AA10"/>
    <mergeCell ref="L9:L10"/>
    <mergeCell ref="K7:L8"/>
    <mergeCell ref="S9:S10"/>
    <mergeCell ref="Q9:Q10"/>
    <mergeCell ref="P8:R8"/>
    <mergeCell ref="N9:N10"/>
    <mergeCell ref="R9:R10"/>
    <mergeCell ref="U9:U10"/>
    <mergeCell ref="M9:M10"/>
    <mergeCell ref="O9:O10"/>
    <mergeCell ref="K9:K10"/>
    <mergeCell ref="A28:B28"/>
    <mergeCell ref="A95:B95"/>
    <mergeCell ref="A90:B90"/>
    <mergeCell ref="A91:B91"/>
    <mergeCell ref="A92:B92"/>
    <mergeCell ref="A93:B93"/>
    <mergeCell ref="A94:B94"/>
    <mergeCell ref="A81:B81"/>
    <mergeCell ref="A82:B82"/>
    <mergeCell ref="A83:B83"/>
    <mergeCell ref="A84:B84"/>
    <mergeCell ref="A85:B85"/>
    <mergeCell ref="A86:B86"/>
    <mergeCell ref="A33:B33"/>
    <mergeCell ref="A34:B34"/>
    <mergeCell ref="A35:B35"/>
    <mergeCell ref="A36:B36"/>
    <mergeCell ref="A37:B37"/>
    <mergeCell ref="A87:B87"/>
    <mergeCell ref="A88:B88"/>
    <mergeCell ref="A89:B89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9:B29"/>
    <mergeCell ref="A30:B30"/>
    <mergeCell ref="A31:B31"/>
    <mergeCell ref="A32:B32"/>
    <mergeCell ref="A25:B25"/>
    <mergeCell ref="A26:B26"/>
    <mergeCell ref="A27:B27"/>
    <mergeCell ref="A43:B43"/>
    <mergeCell ref="A44:B44"/>
    <mergeCell ref="A45:B45"/>
    <mergeCell ref="A46:B46"/>
    <mergeCell ref="A47:B47"/>
    <mergeCell ref="A38:B38"/>
    <mergeCell ref="A39:B39"/>
    <mergeCell ref="A40:B40"/>
    <mergeCell ref="A41:B41"/>
    <mergeCell ref="A42:B42"/>
    <mergeCell ref="A53:B53"/>
    <mergeCell ref="A54:B54"/>
    <mergeCell ref="A55:B55"/>
    <mergeCell ref="A56:B56"/>
    <mergeCell ref="A57:B57"/>
    <mergeCell ref="A48:B48"/>
    <mergeCell ref="A49:B49"/>
    <mergeCell ref="A50:B50"/>
    <mergeCell ref="A51:B51"/>
    <mergeCell ref="A52:B52"/>
    <mergeCell ref="A71:B71"/>
    <mergeCell ref="A72:B72"/>
    <mergeCell ref="A63:B63"/>
    <mergeCell ref="A64:B64"/>
    <mergeCell ref="A65:B65"/>
    <mergeCell ref="A66:B66"/>
    <mergeCell ref="A67:B67"/>
    <mergeCell ref="A58:B58"/>
    <mergeCell ref="A59:B59"/>
    <mergeCell ref="A60:B60"/>
    <mergeCell ref="A61:B61"/>
    <mergeCell ref="A62:B62"/>
    <mergeCell ref="A78:B78"/>
    <mergeCell ref="A79:B79"/>
    <mergeCell ref="A80:B80"/>
    <mergeCell ref="AB13:AC13"/>
    <mergeCell ref="AB14:AC14"/>
    <mergeCell ref="AB15:AC15"/>
    <mergeCell ref="AB16:AC16"/>
    <mergeCell ref="AB17:AC17"/>
    <mergeCell ref="AB18:AC18"/>
    <mergeCell ref="AB19:AC19"/>
    <mergeCell ref="AB20:AC20"/>
    <mergeCell ref="AB21:AC21"/>
    <mergeCell ref="AB22:AC22"/>
    <mergeCell ref="AB23:AC23"/>
    <mergeCell ref="AB24:AC24"/>
    <mergeCell ref="AB25:AC25"/>
    <mergeCell ref="A73:B73"/>
    <mergeCell ref="A74:B74"/>
    <mergeCell ref="A75:B75"/>
    <mergeCell ref="A76:B76"/>
    <mergeCell ref="A77:B77"/>
    <mergeCell ref="A68:B68"/>
    <mergeCell ref="A69:B69"/>
    <mergeCell ref="A70:B70"/>
    <mergeCell ref="AB32:AC32"/>
    <mergeCell ref="AB33:AC33"/>
    <mergeCell ref="AB34:AC34"/>
    <mergeCell ref="AB35:AC35"/>
    <mergeCell ref="AB26:AC26"/>
    <mergeCell ref="AB27:AC27"/>
    <mergeCell ref="AB28:AC28"/>
    <mergeCell ref="AB29:AC29"/>
    <mergeCell ref="AB30:AC30"/>
    <mergeCell ref="AB89:AC89"/>
    <mergeCell ref="AB90:AC90"/>
    <mergeCell ref="AB91:AC91"/>
    <mergeCell ref="AB92:AC92"/>
    <mergeCell ref="AB75:AC75"/>
    <mergeCell ref="AB76:AC76"/>
    <mergeCell ref="AB77:AC77"/>
    <mergeCell ref="AB78:AC78"/>
    <mergeCell ref="AB79:AC79"/>
    <mergeCell ref="AB80:AC80"/>
    <mergeCell ref="AB81:AC81"/>
    <mergeCell ref="AB82:AC82"/>
    <mergeCell ref="AB83:AC83"/>
    <mergeCell ref="AB85:AC85"/>
    <mergeCell ref="AB86:AC86"/>
    <mergeCell ref="AB87:AC87"/>
    <mergeCell ref="AB84:AC84"/>
    <mergeCell ref="AB57:AC57"/>
    <mergeCell ref="AB58:AC58"/>
    <mergeCell ref="AB59:AC59"/>
    <mergeCell ref="AB60:AC60"/>
    <mergeCell ref="AB61:AC61"/>
    <mergeCell ref="AB62:AC62"/>
    <mergeCell ref="AT40:AU40"/>
    <mergeCell ref="AT41:AU41"/>
    <mergeCell ref="AT42:AU42"/>
    <mergeCell ref="AT47:AU47"/>
    <mergeCell ref="AT48:AU48"/>
    <mergeCell ref="AB46:AC46"/>
    <mergeCell ref="AB47:AC47"/>
    <mergeCell ref="AB63:AC63"/>
    <mergeCell ref="AB64:AC64"/>
    <mergeCell ref="AB65:AC65"/>
    <mergeCell ref="AB48:AC48"/>
    <mergeCell ref="AB49:AC49"/>
    <mergeCell ref="AB50:AC50"/>
    <mergeCell ref="AB51:AC51"/>
    <mergeCell ref="AB52:AC52"/>
    <mergeCell ref="AB53:AC53"/>
    <mergeCell ref="AB54:AC54"/>
    <mergeCell ref="AB68:AC68"/>
    <mergeCell ref="AB69:AC69"/>
    <mergeCell ref="AB70:AC70"/>
    <mergeCell ref="AB71:AC71"/>
    <mergeCell ref="AB72:AC72"/>
    <mergeCell ref="AB73:AC73"/>
    <mergeCell ref="AB74:AC74"/>
    <mergeCell ref="AT31:AU31"/>
    <mergeCell ref="AT32:AU32"/>
    <mergeCell ref="AT33:AU33"/>
    <mergeCell ref="AT34:AU34"/>
    <mergeCell ref="AB55:AC55"/>
    <mergeCell ref="AB56:AC56"/>
    <mergeCell ref="AB41:AC41"/>
    <mergeCell ref="AB42:AC42"/>
    <mergeCell ref="AB43:AC43"/>
    <mergeCell ref="AB44:AC44"/>
    <mergeCell ref="AB45:AC45"/>
    <mergeCell ref="AB36:AC36"/>
    <mergeCell ref="AB37:AC37"/>
    <mergeCell ref="AB38:AC38"/>
    <mergeCell ref="AB39:AC39"/>
    <mergeCell ref="AB40:AC40"/>
    <mergeCell ref="AB31:AC31"/>
    <mergeCell ref="AT27:AU27"/>
    <mergeCell ref="AT28:AU28"/>
    <mergeCell ref="AT29:AU29"/>
    <mergeCell ref="AT30:AU30"/>
    <mergeCell ref="AT46:AU46"/>
    <mergeCell ref="AB93:AC93"/>
    <mergeCell ref="AB94:AC94"/>
    <mergeCell ref="AT13:AU13"/>
    <mergeCell ref="AT14:AU14"/>
    <mergeCell ref="AT15:AU15"/>
    <mergeCell ref="AT16:AU16"/>
    <mergeCell ref="AT17:AU17"/>
    <mergeCell ref="AT18:AU18"/>
    <mergeCell ref="AT19:AU19"/>
    <mergeCell ref="AT20:AU20"/>
    <mergeCell ref="AT21:AU21"/>
    <mergeCell ref="AT22:AU22"/>
    <mergeCell ref="AT23:AU23"/>
    <mergeCell ref="AT24:AU24"/>
    <mergeCell ref="AT25:AU25"/>
    <mergeCell ref="AT26:AU26"/>
    <mergeCell ref="AB88:AC88"/>
    <mergeCell ref="AB66:AC66"/>
    <mergeCell ref="AB67:AC67"/>
    <mergeCell ref="AT54:AU54"/>
    <mergeCell ref="AT55:AU55"/>
    <mergeCell ref="AT56:AU56"/>
    <mergeCell ref="AT57:AU57"/>
    <mergeCell ref="AT58:AU58"/>
    <mergeCell ref="AT49:AU49"/>
    <mergeCell ref="AT50:AU50"/>
    <mergeCell ref="AT51:AU51"/>
    <mergeCell ref="AT52:AU52"/>
    <mergeCell ref="AT53:AU53"/>
    <mergeCell ref="AT64:AU64"/>
    <mergeCell ref="AT65:AU65"/>
    <mergeCell ref="AT66:AU66"/>
    <mergeCell ref="AT67:AU67"/>
    <mergeCell ref="AT68:AU68"/>
    <mergeCell ref="AT59:AU59"/>
    <mergeCell ref="AT60:AU60"/>
    <mergeCell ref="AT61:AU61"/>
    <mergeCell ref="AT62:AU62"/>
    <mergeCell ref="AT63:AU63"/>
    <mergeCell ref="AT69:AU69"/>
    <mergeCell ref="AT70:AU70"/>
    <mergeCell ref="AT80:AU80"/>
    <mergeCell ref="AT71:AU71"/>
    <mergeCell ref="AT72:AU72"/>
    <mergeCell ref="AT73:AU73"/>
    <mergeCell ref="AT74:AU74"/>
    <mergeCell ref="AT75:AU75"/>
    <mergeCell ref="AT76:AU76"/>
    <mergeCell ref="AT77:AU77"/>
    <mergeCell ref="AT78:AU78"/>
    <mergeCell ref="AT79:AU79"/>
  </mergeCells>
  <printOptions horizontalCentered="1"/>
  <pageMargins left="0.748031496062992" right="0.748031496062992" top="1.18110236220472" bottom="0.78740157480315" header="0.511811023622047" footer="0.511811023622047"/>
  <pageSetup fitToHeight="0" fitToWidth="0" horizontalDpi="600" verticalDpi="600" orientation="landscape" paperSize="8" scale="90"/>
  <colBreaks count="2" manualBreakCount="2">
    <brk id="27" max="1048575" man="1"/>
    <brk id="4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