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bookViews>
    <workbookView activeTab="2"/>
  </bookViews>
  <sheets>
    <sheet sheetId="1" name="10740-90-03-1" r:id="rId4"/>
    <sheet sheetId="2" name="10740-90-03-2" r:id="rId5"/>
    <sheet sheetId="3" name="10740-90-03-3" r:id="rId6"/>
  </sheets>
  <definedNames>
    <definedName name="pp" localSheetId="0" hidden="false">'10740-90-03-1'!#REF!</definedName>
    <definedName name="pp" localSheetId="1" hidden="false">'10740-90-03-2'!#REF!</definedName>
    <definedName name="pp" localSheetId="2" hidden="false">'10740-90-03-3'!#REF!</definedName>
    <definedName name="pp" hidden="false">#REF!</definedName>
  </definedNames>
</workbook>
</file>

<file path=xl/sharedStrings.xml><?xml version="1.0" encoding="utf-8"?>
<sst xmlns="http://schemas.openxmlformats.org/spreadsheetml/2006/main" count="105">
  <si>
    <t>公開類</t>
  </si>
  <si>
    <t>半年報</t>
  </si>
  <si>
    <t>臺中市兒少保護個案基本資料(修正表)</t>
  </si>
  <si>
    <t>中華民國109年下半年（7月至12月）</t>
  </si>
  <si>
    <t>項目別</t>
  </si>
  <si>
    <t>總計</t>
  </si>
  <si>
    <t>1類(家內)案件</t>
  </si>
  <si>
    <t>一般</t>
  </si>
  <si>
    <t>原住民</t>
  </si>
  <si>
    <t>2類(家外)案件</t>
  </si>
  <si>
    <t>2類(家外)案計</t>
  </si>
  <si>
    <t>附註:1.本表係統計當季未滿18歲兒少保護通報案件，經各縣市集中受理篩派案窗口分流至「保護服務-兒少保護」體系，調查後開新案或併舊案處遇案件之個案基本資料。
     2.本表項目係統計分流至保護服務體系並提供兒少保護服務，經調查開新案或併舊案處遇個案之調查報告中，勾選受虐/問題類型、受虐者性別、年齡、父母國籍、
　　　 特殊狀況(人次)等欄位之情形。</t>
  </si>
  <si>
    <t>每半年終了後2個月內編送</t>
  </si>
  <si>
    <t>一、受虐/問題類型(人數)</t>
  </si>
  <si>
    <t>合計</t>
  </si>
  <si>
    <t>二、施虐者性別與年齡(人數)</t>
  </si>
  <si>
    <t>三、受虐者特殊狀況(可複選)(人次)</t>
  </si>
  <si>
    <t>不被期望下出生</t>
  </si>
  <si>
    <t>四、受虐者父母國籍(人數)</t>
  </si>
  <si>
    <t>父親</t>
  </si>
  <si>
    <t>本國籍-
一般民眾</t>
  </si>
  <si>
    <t>男</t>
  </si>
  <si>
    <t>女</t>
  </si>
  <si>
    <t>本國籍-
原住民</t>
  </si>
  <si>
    <t>遺棄</t>
  </si>
  <si>
    <t>棄嬰</t>
  </si>
  <si>
    <t>持續哭鬧不易安撫</t>
  </si>
  <si>
    <t>外國籍</t>
  </si>
  <si>
    <t>棄兒</t>
  </si>
  <si>
    <t>發展遲緩</t>
  </si>
  <si>
    <t>大陸籍、港澳地區</t>
  </si>
  <si>
    <t>身心虐待</t>
  </si>
  <si>
    <t>身體虐待</t>
  </si>
  <si>
    <t>精神虐待</t>
  </si>
  <si>
    <t>0~未滿3歲</t>
  </si>
  <si>
    <t>身心障礙</t>
  </si>
  <si>
    <t>不詳</t>
  </si>
  <si>
    <t>性虐待</t>
  </si>
  <si>
    <t>3~未滿6歲</t>
  </si>
  <si>
    <t>母親</t>
  </si>
  <si>
    <t>過動</t>
  </si>
  <si>
    <t>疏忽</t>
  </si>
  <si>
    <t>6~未滿9歲</t>
  </si>
  <si>
    <t>不當管教</t>
  </si>
  <si>
    <t>9~未滿12歲</t>
  </si>
  <si>
    <t>偏差行為</t>
  </si>
  <si>
    <t>目睹家暴</t>
  </si>
  <si>
    <t>12~未滿15歲</t>
  </si>
  <si>
    <t>編製機關</t>
  </si>
  <si>
    <t>表號</t>
  </si>
  <si>
    <t>非案主因素</t>
  </si>
  <si>
    <t>兒少物質濫用</t>
  </si>
  <si>
    <t>15~未滿18歲</t>
  </si>
  <si>
    <t>臺中市家庭暴力及性侵害防治中心</t>
  </si>
  <si>
    <t>10740-90-03-2</t>
  </si>
  <si>
    <t>其它</t>
  </si>
  <si>
    <t>其他</t>
  </si>
  <si>
    <t>單位 : 人</t>
  </si>
  <si>
    <t>臺中市兒少保護個案基本資料(續1)(修正表)</t>
  </si>
  <si>
    <t>中華民國109年下半年（7月至12月)</t>
  </si>
  <si>
    <t>#34</t>
  </si>
  <si>
    <t>五、施虐者性別與年齡(人數)</t>
  </si>
  <si>
    <t>六、施虐者身份別(人數)</t>
  </si>
  <si>
    <t>同居人</t>
  </si>
  <si>
    <t>教師</t>
  </si>
  <si>
    <t>(養)
父</t>
  </si>
  <si>
    <t xml:space="preserve">    </t>
  </si>
  <si>
    <t>未滿20歲</t>
  </si>
  <si>
    <t>(養)
母</t>
  </si>
  <si>
    <t>20~未滿30歲</t>
  </si>
  <si>
    <t>手足</t>
  </si>
  <si>
    <t>同學</t>
  </si>
  <si>
    <t>30~未滿40歲</t>
  </si>
  <si>
    <t>保母</t>
  </si>
  <si>
    <t>40~未滿50歲</t>
  </si>
  <si>
    <t>(外)祖父母</t>
  </si>
  <si>
    <t>50~未滿60歲</t>
  </si>
  <si>
    <t>60歲以上</t>
  </si>
  <si>
    <t>其他親屬</t>
  </si>
  <si>
    <t>臺中市兒少保護個案基本資料(續2完)(修正表)</t>
  </si>
  <si>
    <t>附註：1.本表係統計當季未滿18歲兒少保護通報案件，經各縣市集中受理篩派案窗口分流至「保護服務-兒少保護」體系，調查後開新案或併舊案處遇案件之個案基本資料。                                                 2.本表項目係統計分流至保護服務體系並提供兒少保護服務，經調查開新案或併舊案處遇個案之調查報告中，勾選受虐/問題類型、受虐者性別、年齡、父母國籍、特殊狀況(人次)等欄位之情形。</t>
  </si>
  <si>
    <t>填表　　　　　　　　　　　　　　　　　審核　　　　　　　　　　　　　　　　　業務主管人員　　　　　　　　　　　　　　　　　機關首長                           中華民國110年3月4日編製
　　　　　　　　　　　　　　　　　　　　　　　　　　　　　　　　　　　　主辦統計人員</t>
  </si>
  <si>
    <t>資料來源：本中心兒童及少年保護組依據社會安全網登記之兒童少年保護案件資料及衛生福利部保護資訊系統資料彙編。</t>
  </si>
  <si>
    <t>填表說明：本表編製1份，並依統計法規定永久保存，資料透過網際網路上傳至「臺中市公務統計行政管理系統」，並由「衛福部網際網路報送系統」經電腦網路傳輸衛生福利部統計處資料庫。</t>
  </si>
  <si>
    <t>修正原因：受虐/問題型人數之總計數值誤植之修正。</t>
  </si>
  <si>
    <t>七、施虐者教育程度(人數)</t>
  </si>
  <si>
    <t>八、施虐者本身狀況(可複選)(人次)</t>
  </si>
  <si>
    <t>缺乏親職教育知識</t>
  </si>
  <si>
    <t>酗酒</t>
  </si>
  <si>
    <t>藥物濫用</t>
  </si>
  <si>
    <t>習於體罰或不當管教</t>
  </si>
  <si>
    <t>精神疾病</t>
  </si>
  <si>
    <t>國小以下</t>
  </si>
  <si>
    <t>有自殺紀錄或自殺意圖</t>
  </si>
  <si>
    <t>負向情緒行為特質</t>
  </si>
  <si>
    <t>國中</t>
  </si>
  <si>
    <t>未婚生育</t>
  </si>
  <si>
    <t>親密關係失調</t>
  </si>
  <si>
    <t>未成年生育</t>
  </si>
  <si>
    <t>高中、高職</t>
  </si>
  <si>
    <t>人格違常</t>
  </si>
  <si>
    <t>大專以上</t>
  </si>
  <si>
    <t>迷信</t>
  </si>
  <si>
    <t>經濟因素</t>
  </si>
  <si>
    <t>童年有
受虐經驗</t>
  </si>
</sst>
</file>

<file path=xl/styles.xml><?xml version="1.0" encoding="utf-8"?>
<styleSheet xmlns="http://schemas.openxmlformats.org/spreadsheetml/2006/main">
  <numFmts count="8">
    <numFmt formatCode="#,##0.0000;\-#,##0.0000;&quot;－&quot;" numFmtId="188"/>
    <numFmt formatCode="#,##0.000000_);[Red]\(#,##0.000000\)" numFmtId="189"/>
    <numFmt formatCode="_-* #,##0_-;\-* #,##0_-;_-* &quot;-&quot;_-;_-@_-" numFmtId="190"/>
    <numFmt formatCode="#,##0;\-#,##0;&quot;－&quot;" numFmtId="191"/>
    <numFmt formatCode="###,##0" numFmtId="192"/>
    <numFmt formatCode="###,##0;\-###,##0;&quot;     －&quot;" numFmtId="193"/>
    <numFmt formatCode="##,##0" numFmtId="194"/>
    <numFmt formatCode="##,##0;\-##,##0;&quot;    －&quot;" numFmtId="195"/>
  </numFmts>
  <fonts count="8">
    <font>
      <b val="false"/>
      <i val="false"/>
      <u val="none"/>
      <sz val="11"/>
      <color theme="1"/>
      <name val="Calibri"/>
    </font>
    <font>
      <b val="false"/>
      <i val="false"/>
      <u val="none"/>
      <sz val="12"/>
      <color theme="1"/>
      <name val="新細明體"/>
    </font>
    <font>
      <b val="false"/>
      <i val="false"/>
      <u val="none"/>
      <sz val="9"/>
      <color theme="1"/>
      <name val="Times New Roman"/>
    </font>
    <font>
      <b val="false"/>
      <i val="false"/>
      <u val="none"/>
      <sz val="12"/>
      <color theme="1"/>
      <name val="標楷體"/>
    </font>
    <font>
      <b val="false"/>
      <i val="false"/>
      <u val="none"/>
      <sz val="24"/>
      <color theme="1"/>
      <name val="標楷體"/>
    </font>
    <font>
      <b val="false"/>
      <i val="false"/>
      <u val="none"/>
      <sz val="10"/>
      <color theme="1"/>
      <name val="標楷體"/>
    </font>
    <font>
      <b val="false"/>
      <i val="false"/>
      <u val="none"/>
      <sz val="11"/>
      <color theme="1"/>
      <name val="Times New Roman"/>
    </font>
    <font>
      <b val="false"/>
      <i val="false"/>
      <u val="none"/>
      <sz val="12"/>
      <color theme="1"/>
      <name val="Times New Roman"/>
    </font>
  </fonts>
  <fills count="3">
    <fill>
      <patternFill patternType="none"/>
    </fill>
    <fill>
      <patternFill patternType="gray125"/>
    </fill>
    <fill>
      <patternFill patternType="solid">
        <fgColor rgb="FFFFFF00"/>
        <bgColor rgb="FF000000"/>
      </patternFill>
    </fill>
  </fills>
  <borders count="20">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none"/>
      <bottom style="none"/>
    </border>
    <border>
      <left style="none"/>
      <right style="none"/>
      <top style="thin">
        <color rgb="FF000000"/>
      </top>
      <bottom style="none"/>
    </border>
    <border>
      <left style="none"/>
      <right style="none"/>
      <top style="none"/>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medium">
        <color rgb="FF000000"/>
      </bottom>
    </border>
    <border>
      <left style="none"/>
      <right style="none"/>
      <top style="medium">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none"/>
      <top style="thin">
        <color rgb="FF000000"/>
      </top>
      <bottom style="thin">
        <color rgb="FF000000"/>
      </bottom>
    </border>
    <border>
      <left style="thin">
        <color rgb="FF000000"/>
      </left>
      <right style="none"/>
      <top style="none"/>
      <bottom style="none"/>
    </border>
    <border>
      <left style="none"/>
      <right style="thin">
        <color rgb="FF000000"/>
      </right>
      <top style="none"/>
      <bottom style="none"/>
    </border>
    <border>
      <left style="none"/>
      <right style="none"/>
      <top style="thin">
        <color rgb="FF000000"/>
      </top>
      <bottom style="thin">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medium">
        <color rgb="FF000000"/>
      </bottom>
    </border>
    <border>
      <left style="thin">
        <color rgb="FF000000"/>
      </left>
      <right style="none"/>
      <top style="thin">
        <color rgb="FF000000"/>
      </top>
      <bottom style="none"/>
    </border>
    <border>
      <left style="none"/>
      <right style="thin">
        <color rgb="FF000000"/>
      </right>
      <top style="thin">
        <color rgb="FF000000"/>
      </top>
      <bottom style="none"/>
    </border>
    <border>
      <left style="none"/>
      <right style="none"/>
      <top style="medium">
        <color rgb="FF000000"/>
      </top>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2" borderId="0" xfId="0" applyNumberFormat="true" applyFont="true" applyFill="false" applyBorder="false" applyAlignment="false" applyProtection="false"/>
  </cellStyleXfs>
  <cellXfs count="122">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2" borderId="0" xfId="2" applyNumberFormat="true" applyFont="true" applyFill="false" applyBorder="false" applyAlignment="false" applyProtection="false"/>
    <xf numFmtId="0" fontId="3" borderId="1" xfId="1" applyFont="true" applyBorder="true">
      <alignment vertical="center"/>
    </xf>
    <xf numFmtId="0" fontId="3" borderId="2" xfId="1" applyFont="true" applyBorder="true">
      <alignment vertical="center"/>
    </xf>
    <xf numFmtId="0" fontId="4" borderId="3" xfId="2" applyFont="true" applyBorder="true">
      <alignment horizontal="center" vertical="center"/>
    </xf>
    <xf numFmtId="49" fontId="3" borderId="4" xfId="2" applyNumberFormat="true" applyFont="true" applyBorder="true">
      <alignment horizontal="center" vertical="center"/>
    </xf>
    <xf numFmtId="188" fontId="3" borderId="5" xfId="2" applyNumberFormat="true" applyFont="true" applyBorder="true">
      <alignment horizontal="center" vertical="center"/>
    </xf>
    <xf numFmtId="188" fontId="3" borderId="6" xfId="2" applyNumberFormat="true" applyFont="true" applyBorder="true">
      <alignment horizontal="center" vertical="center"/>
    </xf>
    <xf numFmtId="188" fontId="3" fillId="2" borderId="6" xfId="2" applyNumberFormat="true" applyFont="true" applyFill="true" applyBorder="true">
      <alignment horizontal="center" vertical="center"/>
    </xf>
    <xf numFmtId="189" fontId="3" fillId="2" borderId="6" xfId="2" applyNumberFormat="true" applyFont="true" applyFill="true" applyBorder="true">
      <alignment horizontal="center" vertical="center" wrapText="true"/>
    </xf>
    <xf numFmtId="189" fontId="3" borderId="6" xfId="2" applyNumberFormat="true" applyFont="true" applyBorder="true">
      <alignment horizontal="center" vertical="center" wrapText="true"/>
    </xf>
    <xf numFmtId="189" fontId="3" borderId="7" xfId="2" applyNumberFormat="true" applyFont="true" applyBorder="true">
      <alignment horizontal="center" vertical="center" wrapText="true"/>
    </xf>
    <xf numFmtId="189" fontId="3" borderId="8" xfId="2" applyNumberFormat="true" applyFont="true" applyBorder="true">
      <alignment horizontal="center" vertical="center" wrapText="true"/>
    </xf>
    <xf numFmtId="188" fontId="3" borderId="5" xfId="2" applyNumberFormat="true" applyFont="true" applyBorder="true">
      <alignment horizontal="center" vertical="center" wrapText="true"/>
    </xf>
    <xf numFmtId="188" fontId="3" borderId="6" xfId="2" applyNumberFormat="true" applyFont="true" applyBorder="true">
      <alignment horizontal="center" vertical="center" wrapText="true"/>
    </xf>
    <xf numFmtId="188" fontId="3" borderId="7" xfId="2" applyNumberFormat="true" applyFont="true" applyBorder="true">
      <alignment horizontal="center" vertical="center"/>
    </xf>
    <xf numFmtId="0" fontId="3" borderId="8" xfId="2" applyFont="true" applyBorder="true">
      <alignment horizontal="center" vertical="center"/>
    </xf>
    <xf numFmtId="188" fontId="3" borderId="7" xfId="2" applyNumberFormat="true" applyFont="true" applyBorder="true">
      <alignment horizontal="center" vertical="center" wrapText="true"/>
    </xf>
    <xf numFmtId="0" fontId="3" xfId="2" applyFont="true">
      <alignment horizontal="center" vertical="center"/>
    </xf>
    <xf numFmtId="0" fontId="3" borderId="5" xfId="2" applyFont="true" applyBorder="true">
      <alignment horizontal="center" vertical="center"/>
    </xf>
    <xf numFmtId="0" fontId="3" borderId="6" xfId="2" applyFont="true" applyBorder="true">
      <alignment horizontal="center" vertical="center"/>
    </xf>
    <xf numFmtId="0" fontId="3" xfId="2" applyFont="true">
      <alignment horizontal="left" vertical="center" wrapText="true"/>
    </xf>
    <xf numFmtId="0" fontId="2" xfId="2" applyFont="true">
      <alignment horizontal="center"/>
    </xf>
    <xf numFmtId="0" fontId="3" xfId="1" applyFont="true">
      <alignment vertical="center"/>
    </xf>
    <xf numFmtId="0" fontId="3" xfId="1" applyFont="true">
      <alignment horizontal="left" vertical="center"/>
    </xf>
    <xf numFmtId="0" fontId="3" borderId="4" xfId="2" applyFont="true" applyBorder="true">
      <alignment horizontal="center" vertical="center"/>
    </xf>
    <xf numFmtId="188" fontId="3" borderId="9" xfId="2" applyNumberFormat="true" applyFont="true" applyBorder="true">
      <alignment horizontal="center" vertical="center"/>
    </xf>
    <xf numFmtId="188" fontId="3" borderId="1" xfId="2" applyNumberFormat="true" applyFont="true" applyBorder="true">
      <alignment horizontal="center" vertical="center"/>
    </xf>
    <xf numFmtId="188" fontId="3" borderId="1" xfId="2" applyNumberFormat="true" applyFont="true" applyBorder="true">
      <alignment horizontal="center" vertical="center" wrapText="true"/>
    </xf>
    <xf numFmtId="190" fontId="1" fillId="2" borderId="1" xfId="2" applyNumberFormat="true" applyFont="true" applyFill="true" applyBorder="true">
      <alignment horizontal="right" vertical="center" wrapText="true"/>
    </xf>
    <xf numFmtId="188" fontId="3" borderId="9" xfId="2" applyNumberFormat="true" applyFont="true" applyBorder="true">
      <alignment horizontal="center" vertical="center" wrapText="true"/>
    </xf>
    <xf numFmtId="191" fontId="1" fillId="2" borderId="1" xfId="2" applyNumberFormat="true" applyFont="true" applyFill="true" applyBorder="true">
      <alignment horizontal="right" vertical="center" wrapText="true"/>
    </xf>
    <xf numFmtId="191" fontId="1" fillId="2" borderId="10" xfId="2" applyNumberFormat="true" applyFont="true" applyFill="true" applyBorder="true">
      <alignment horizontal="right" vertical="center" wrapText="true"/>
    </xf>
    <xf numFmtId="191" fontId="1" fillId="2" borderId="1" xfId="2" applyNumberFormat="true" applyFont="true" applyFill="true" applyBorder="true">
      <alignment horizontal="right" vertical="center"/>
    </xf>
    <xf numFmtId="191" fontId="1" borderId="1" xfId="2" applyNumberFormat="true" applyFont="true" applyBorder="true">
      <alignment horizontal="right" vertical="center"/>
    </xf>
    <xf numFmtId="191" fontId="1" borderId="10" xfId="2" applyNumberFormat="true" applyFont="true" applyBorder="true">
      <alignment horizontal="right" vertical="center"/>
    </xf>
    <xf numFmtId="0" fontId="3" xfId="2" applyFont="true">
      <alignment vertical="center"/>
    </xf>
    <xf numFmtId="0" fontId="3" borderId="9" xfId="2" applyFont="true" applyBorder="true">
      <alignment horizontal="center" vertical="center"/>
    </xf>
    <xf numFmtId="0" fontId="3" borderId="1" xfId="2" applyFont="true" applyBorder="true">
      <alignment horizontal="center" vertical="center"/>
    </xf>
    <xf numFmtId="188" fontId="5" borderId="1" xfId="2" applyNumberFormat="true" applyFont="true" applyBorder="true">
      <alignment horizontal="center" vertical="center" wrapText="true"/>
    </xf>
    <xf numFmtId="191" fontId="1" borderId="1" xfId="2" applyNumberFormat="true" applyFont="true" applyBorder="true">
      <alignment horizontal="right" vertical="center" wrapText="true"/>
    </xf>
    <xf numFmtId="191" fontId="1" borderId="10" xfId="2" applyNumberFormat="true" applyFont="true" applyBorder="true">
      <alignment horizontal="right" vertical="center" wrapText="true"/>
    </xf>
    <xf numFmtId="0" fontId="3" xfId="2" applyFont="true">
      <alignment horizontal="left" vertical="center"/>
    </xf>
    <xf numFmtId="0" fontId="2" xfId="2" applyFont="true"/>
    <xf numFmtId="192" fontId="1" xfId="2" applyNumberFormat="true" applyFont="true">
      <alignment horizontal="right"/>
    </xf>
    <xf numFmtId="193" fontId="1" xfId="2" applyNumberFormat="true" applyFont="true"/>
    <xf numFmtId="194" fontId="1" xfId="2" applyNumberFormat="true" applyFont="true"/>
    <xf numFmtId="195" fontId="1" xfId="2" applyNumberFormat="true" applyFont="true"/>
    <xf numFmtId="192" fontId="1" xfId="2" applyNumberFormat="true" applyFont="true"/>
    <xf numFmtId="190" fontId="1" borderId="1" xfId="2" applyNumberFormat="true" applyFont="true" applyBorder="true">
      <alignment horizontal="right" vertical="center" wrapText="true"/>
    </xf>
    <xf numFmtId="190" fontId="1" borderId="10" xfId="2" applyNumberFormat="true" applyFont="true" applyBorder="true">
      <alignment horizontal="right" vertical="center" wrapText="true"/>
    </xf>
    <xf numFmtId="0" fontId="3" borderId="1" xfId="2" applyFont="true" applyBorder="true">
      <alignment horizontal="center" vertical="center" wrapText="true"/>
    </xf>
    <xf numFmtId="0" fontId="3" borderId="11" xfId="1" applyFont="true" applyBorder="true">
      <alignment horizontal="center" vertical="center"/>
    </xf>
    <xf numFmtId="0" fontId="3" borderId="12" xfId="1" applyFont="true" applyBorder="true">
      <alignment horizontal="center" vertical="center"/>
    </xf>
    <xf numFmtId="0" fontId="3" borderId="6" xfId="1" applyFont="true" applyBorder="true">
      <alignment horizontal="center" vertical="center"/>
    </xf>
    <xf numFmtId="0" fontId="3" borderId="13" xfId="1" applyFont="true" applyBorder="true">
      <alignment horizontal="center" vertical="center"/>
    </xf>
    <xf numFmtId="0" fontId="3" borderId="14" xfId="1" applyFont="true" applyBorder="true">
      <alignment horizontal="center" vertical="center"/>
    </xf>
    <xf numFmtId="0" fontId="3" xfId="1" applyFont="true">
      <alignment horizontal="center" vertical="center"/>
    </xf>
    <xf numFmtId="0" fontId="3" borderId="4" xfId="2" applyFont="true" applyBorder="true">
      <alignment vertical="center"/>
    </xf>
    <xf numFmtId="0" fontId="3" borderId="4" xfId="2" applyFont="true" applyBorder="true">
      <alignment horizontal="right" vertical="center"/>
    </xf>
    <xf numFmtId="188" fontId="3" borderId="15" xfId="2" applyNumberFormat="true" applyFont="true" applyBorder="true">
      <alignment horizontal="center" vertical="center"/>
    </xf>
    <xf numFmtId="188" fontId="3" borderId="11" xfId="2" applyNumberFormat="true" applyFont="true" applyBorder="true">
      <alignment horizontal="center" vertical="center"/>
    </xf>
    <xf numFmtId="0" fontId="3" borderId="11" xfId="2" applyFont="true" applyBorder="true">
      <alignment horizontal="center" vertical="center" wrapText="true"/>
    </xf>
    <xf numFmtId="190" fontId="1" fillId="2" borderId="11" xfId="2" applyNumberFormat="true" applyFont="true" applyFill="true" applyBorder="true">
      <alignment horizontal="right" vertical="center" wrapText="true"/>
    </xf>
    <xf numFmtId="190" fontId="1" borderId="11" xfId="2" applyNumberFormat="true" applyFont="true" applyBorder="true">
      <alignment horizontal="right" vertical="center" wrapText="true"/>
    </xf>
    <xf numFmtId="190" fontId="1" borderId="16" xfId="2" applyNumberFormat="true" applyFont="true" applyBorder="true">
      <alignment horizontal="right" vertical="center" wrapText="true"/>
    </xf>
    <xf numFmtId="188" fontId="3" borderId="15" xfId="2" applyNumberFormat="true" applyFont="true" applyBorder="true">
      <alignment horizontal="center" vertical="center" wrapText="true"/>
    </xf>
    <xf numFmtId="188" fontId="3" borderId="11" xfId="2" applyNumberFormat="true" applyFont="true" applyBorder="true">
      <alignment horizontal="center" vertical="center" wrapText="true"/>
    </xf>
    <xf numFmtId="191" fontId="1" fillId="2" borderId="11" xfId="2" applyNumberFormat="true" applyFont="true" applyFill="true" applyBorder="true">
      <alignment horizontal="right" vertical="center" wrapText="true"/>
    </xf>
    <xf numFmtId="191" fontId="1" borderId="11" xfId="2" applyNumberFormat="true" applyFont="true" applyBorder="true">
      <alignment horizontal="right" vertical="center" wrapText="true"/>
    </xf>
    <xf numFmtId="191" fontId="1" fillId="2" borderId="11" xfId="2" applyNumberFormat="true" applyFont="true" applyFill="true" applyBorder="true">
      <alignment horizontal="right" vertical="center"/>
    </xf>
    <xf numFmtId="191" fontId="1" borderId="11" xfId="2" applyNumberFormat="true" applyFont="true" applyBorder="true">
      <alignment horizontal="right" vertical="center"/>
    </xf>
    <xf numFmtId="191" fontId="1" borderId="16" xfId="2" applyNumberFormat="true" applyFont="true" applyBorder="true">
      <alignment horizontal="right" vertical="center"/>
    </xf>
    <xf numFmtId="0" fontId="3" borderId="15" xfId="2" applyFont="true" applyBorder="true">
      <alignment horizontal="center" vertical="center"/>
    </xf>
    <xf numFmtId="0" fontId="3" borderId="11" xfId="2" applyFont="true" applyBorder="true">
      <alignment horizontal="center" vertical="center"/>
    </xf>
    <xf numFmtId="191" fontId="1" borderId="16" xfId="2" applyNumberFormat="true" applyFont="true" applyBorder="true">
      <alignment horizontal="right" vertical="center" wrapText="true"/>
    </xf>
    <xf numFmtId="188" fontId="3" xfId="2" applyNumberFormat="true" applyFont="true">
      <alignment vertical="center"/>
    </xf>
    <xf numFmtId="0" fontId="1" xfId="1" applyFont="true">
      <alignment vertical="center"/>
    </xf>
    <xf numFmtId="0" fontId="3" xfId="2" applyFont="true"/>
    <xf numFmtId="188" fontId="3" xfId="2" applyNumberFormat="true" applyFont="true">
      <alignment horizontal="center" vertical="center"/>
    </xf>
    <xf numFmtId="188" fontId="3" xfId="2" applyNumberFormat="true" applyFont="true">
      <alignment horizontal="left" vertical="center" wrapText="true"/>
    </xf>
    <xf numFmtId="191" fontId="1" fillId="2" borderId="1" xfId="2" applyNumberFormat="true" applyFont="true" applyFill="true" applyBorder="true">
      <alignment vertical="center"/>
    </xf>
    <xf numFmtId="0" fontId="6" xfId="2" applyFont="true">
      <alignment horizontal="center" vertical="center"/>
    </xf>
    <xf numFmtId="0" fontId="7" xfId="2" applyFont="true">
      <alignment horizontal="center" vertical="center"/>
    </xf>
    <xf numFmtId="188" fontId="3" xfId="2" applyNumberFormat="true" applyFont="true">
      <alignment vertical="center" wrapText="true"/>
    </xf>
    <xf numFmtId="188" fontId="3" borderId="17" xfId="2" applyNumberFormat="true" applyFont="true" applyBorder="true">
      <alignment horizontal="center" vertical="center"/>
    </xf>
    <xf numFmtId="188" fontId="3" borderId="3" xfId="2" applyNumberFormat="true" applyFont="true" applyBorder="true">
      <alignment horizontal="center" vertical="center"/>
    </xf>
    <xf numFmtId="191" fontId="1" borderId="1" xfId="2" applyNumberFormat="true" applyFont="true" applyBorder="true">
      <alignment vertical="center"/>
    </xf>
    <xf numFmtId="191" fontId="1" borderId="10" xfId="2" applyNumberFormat="true" applyFont="true" applyBorder="true">
      <alignment vertical="center"/>
    </xf>
    <xf numFmtId="188" fontId="3" borderId="18" xfId="2" applyNumberFormat="true" applyFont="true" applyBorder="true">
      <alignment horizontal="center" vertical="center"/>
    </xf>
    <xf numFmtId="188" fontId="3" borderId="14" xfId="2" applyNumberFormat="true" applyFont="true" applyBorder="true">
      <alignment horizontal="center" vertical="center"/>
    </xf>
    <xf numFmtId="191" fontId="1" fillId="2" borderId="11" xfId="2" applyNumberFormat="true" applyFont="true" applyFill="true" applyBorder="true">
      <alignment vertical="center"/>
    </xf>
    <xf numFmtId="191" fontId="1" borderId="11" xfId="2" applyNumberFormat="true" applyFont="true" applyBorder="true">
      <alignment vertical="center"/>
    </xf>
    <xf numFmtId="191" fontId="1" borderId="16" xfId="2" applyNumberFormat="true" applyFont="true" applyBorder="true">
      <alignment vertical="center"/>
    </xf>
    <xf numFmtId="0" fontId="2" xfId="2" applyFont="true">
      <alignment horizontal="right"/>
    </xf>
    <xf numFmtId="188" fontId="3" borderId="8" xfId="2" applyNumberFormat="true" applyFont="true" applyBorder="true">
      <alignment horizontal="center" vertical="center"/>
    </xf>
    <xf numFmtId="188" fontId="3" xfId="2" applyNumberFormat="true" applyFont="true">
      <alignment horizontal="center" vertical="center" wrapText="true"/>
    </xf>
    <xf numFmtId="188" fontId="3" borderId="6" xfId="2" applyNumberFormat="true" applyFont="true" applyBorder="true">
      <alignment horizontal="left" vertical="center"/>
    </xf>
    <xf numFmtId="188" fontId="3" borderId="6" xfId="2" applyNumberFormat="true" applyFont="true" applyBorder="true">
      <alignment horizontal="left" vertical="center" wrapText="true"/>
    </xf>
    <xf numFmtId="188" fontId="3" borderId="7" xfId="2" applyNumberFormat="true" applyFont="true" applyBorder="true">
      <alignment horizontal="left" vertical="center" wrapText="true"/>
    </xf>
    <xf numFmtId="188" fontId="3" borderId="19" xfId="2" applyNumberFormat="true" applyFont="true" applyBorder="true">
      <alignment horizontal="left" vertical="center" wrapText="true"/>
    </xf>
    <xf numFmtId="188" fontId="3" xfId="2" applyNumberFormat="true" applyFont="true">
      <alignment horizontal="left" vertical="top"/>
    </xf>
    <xf numFmtId="188" fontId="3" borderId="10" xfId="2" applyNumberFormat="true" applyFont="true" applyBorder="true">
      <alignment horizontal="center" vertical="center"/>
    </xf>
    <xf numFmtId="188" fontId="3" borderId="10" xfId="2" applyNumberFormat="true" applyFont="true" applyBorder="true">
      <alignment horizontal="center" vertical="center" wrapText="true"/>
    </xf>
    <xf numFmtId="188" fontId="3" borderId="1" xfId="2" applyNumberFormat="true" applyFont="true" applyBorder="true">
      <alignment horizontal="left" vertical="center"/>
    </xf>
    <xf numFmtId="188" fontId="3" borderId="1" xfId="2" applyNumberFormat="true" applyFont="true" applyBorder="true">
      <alignment horizontal="left" vertical="center" wrapText="true"/>
    </xf>
    <xf numFmtId="188" fontId="3" borderId="10" xfId="2" applyNumberFormat="true" applyFont="true" applyBorder="true">
      <alignment horizontal="left" vertical="center" wrapText="true"/>
    </xf>
    <xf numFmtId="191" fontId="1" xfId="2" applyNumberFormat="true" applyFont="true">
      <alignment horizontal="center" vertical="center"/>
    </xf>
    <xf numFmtId="0" fontId="3" borderId="17" xfId="2" applyFont="true" applyBorder="true">
      <alignment horizontal="center" vertical="center" wrapText="true"/>
    </xf>
    <xf numFmtId="0" fontId="6" borderId="8" xfId="2" applyFont="true" applyBorder="true">
      <alignment horizontal="center" vertical="center"/>
    </xf>
    <xf numFmtId="0" fontId="3" borderId="18" xfId="2" applyFont="true" applyBorder="true">
      <alignment horizontal="center" vertical="center" wrapText="true"/>
    </xf>
    <xf numFmtId="38" fontId="3" borderId="1" xfId="2" applyNumberFormat="true" applyFont="true" applyBorder="true">
      <alignment horizontal="center" vertical="center" wrapText="true"/>
    </xf>
    <xf numFmtId="0" fontId="3" borderId="6" xfId="2" applyFont="true" applyBorder="true">
      <alignment horizontal="center" vertical="center" wrapText="true"/>
    </xf>
    <xf numFmtId="0" fontId="3" borderId="14" xfId="2" applyFont="true" applyBorder="true">
      <alignment horizontal="center" vertical="center" wrapText="true"/>
    </xf>
    <xf numFmtId="191" fontId="1" fillId="2" borderId="6" xfId="2" applyNumberFormat="true" applyFont="true" applyFill="true" applyBorder="true">
      <alignment horizontal="right" vertical="center" wrapText="true"/>
    </xf>
    <xf numFmtId="0" fontId="3" xfId="1" applyFont="true">
      <alignment horizontal="right" vertical="center"/>
    </xf>
    <xf numFmtId="0" fontId="4" xfId="2" applyFont="true">
      <alignment vertical="center"/>
    </xf>
    <xf numFmtId="0" fontId="6" xfId="2" applyFont="true">
      <alignment horizontal="right" vertical="center"/>
    </xf>
    <xf numFmtId="191" fontId="1" xfId="2" applyNumberFormat="true" applyFont="true">
      <alignment vertical="center"/>
    </xf>
    <xf numFmtId="0" fontId="6" xfId="2" applyFont="true">
      <alignment vertical="center"/>
    </xf>
    <xf numFmtId="0" fontId="2" xfId="2" applyFont="true">
      <alignment vertical="top"/>
    </xf>
  </cellXfs>
  <cellStyles count="3">
    <cellStyle name="Normal" xfId="0" builtinId="0"/>
    <cellStyle name="一般" xfId="1"/>
    <cellStyle name="一般 2"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 Id="rId5" Type="http://schemas.openxmlformats.org/officeDocument/2006/relationships/worksheet" Target="/xl/worksheets/sheet2.xml" /><Relationship Id="rId6" Type="http://schemas.openxmlformats.org/officeDocument/2006/relationships/worksheet" Target="/xl/worksheets/sheet3.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Y88"/>
  <sheetViews>
    <sheetView zoomScale="99" topLeftCell="A30" workbookViewId="0" showGridLines="1" showRowColHeaders="1">
      <selection activeCell="U26" sqref="U26:V26"/>
    </sheetView>
  </sheetViews>
  <sheetFormatPr customHeight="false" defaultColWidth="21.00390625" defaultRowHeight="16.5"/>
  <cols>
    <col min="1" max="1" bestFit="false" customWidth="true" width="15.421875" hidden="false" outlineLevel="0"/>
    <col min="2" max="9" bestFit="false" customWidth="true" width="7.00390625" hidden="false" outlineLevel="0"/>
    <col min="10" max="10" bestFit="false" customWidth="true" width="5.8515625" hidden="false" outlineLevel="0"/>
    <col min="11" max="19" bestFit="false" customWidth="true" width="7.00390625" hidden="false" outlineLevel="0"/>
    <col min="20" max="21" bestFit="false" customWidth="true" width="10.57421875" hidden="false" outlineLevel="0"/>
    <col min="22" max="22" bestFit="false" customWidth="true" width="13.8515625" hidden="false" outlineLevel="0"/>
    <col min="23" max="23" bestFit="false" customWidth="true" width="12.140625" hidden="false" outlineLevel="0"/>
    <col min="24" max="24" bestFit="false" customWidth="true" width="15.7109375" hidden="false" outlineLevel="0"/>
    <col min="257" max="257" bestFit="false" customWidth="true" width="15.421875" hidden="false" outlineLevel="0"/>
    <col min="258" max="265" bestFit="false" customWidth="true" width="7.00390625" hidden="false" outlineLevel="0"/>
    <col min="266" max="266" bestFit="false" customWidth="true" width="5.8515625" hidden="false" outlineLevel="0"/>
    <col min="267" max="278" bestFit="false" customWidth="true" width="7.00390625" hidden="false" outlineLevel="0"/>
    <col min="279" max="279" bestFit="false" customWidth="true" width="5.28125" hidden="false" outlineLevel="0"/>
    <col min="280" max="280" bestFit="false" customWidth="true" width="8.8515625" hidden="false" outlineLevel="0"/>
    <col min="513" max="513" bestFit="false" customWidth="true" width="15.421875" hidden="false" outlineLevel="0"/>
    <col min="514" max="521" bestFit="false" customWidth="true" width="7.00390625" hidden="false" outlineLevel="0"/>
    <col min="522" max="522" bestFit="false" customWidth="true" width="5.8515625" hidden="false" outlineLevel="0"/>
    <col min="523" max="534" bestFit="false" customWidth="true" width="7.00390625" hidden="false" outlineLevel="0"/>
    <col min="535" max="535" bestFit="false" customWidth="true" width="5.28125" hidden="false" outlineLevel="0"/>
    <col min="536" max="536" bestFit="false" customWidth="true" width="8.8515625" hidden="false" outlineLevel="0"/>
    <col min="769" max="769" bestFit="false" customWidth="true" width="15.421875" hidden="false" outlineLevel="0"/>
    <col min="770" max="777" bestFit="false" customWidth="true" width="7.00390625" hidden="false" outlineLevel="0"/>
    <col min="778" max="778" bestFit="false" customWidth="true" width="5.8515625" hidden="false" outlineLevel="0"/>
    <col min="779" max="790" bestFit="false" customWidth="true" width="7.00390625" hidden="false" outlineLevel="0"/>
    <col min="791" max="791" bestFit="false" customWidth="true" width="5.28125" hidden="false" outlineLevel="0"/>
    <col min="792" max="792" bestFit="false" customWidth="true" width="8.8515625" hidden="false" outlineLevel="0"/>
    <col min="1025" max="1025" bestFit="false" customWidth="true" width="15.421875" hidden="false" outlineLevel="0"/>
    <col min="1026" max="1033" bestFit="false" customWidth="true" width="7.00390625" hidden="false" outlineLevel="0"/>
    <col min="1034" max="1034" bestFit="false" customWidth="true" width="5.8515625" hidden="false" outlineLevel="0"/>
    <col min="1035" max="1046" bestFit="false" customWidth="true" width="7.00390625" hidden="false" outlineLevel="0"/>
    <col min="1047" max="1047" bestFit="false" customWidth="true" width="5.28125" hidden="false" outlineLevel="0"/>
    <col min="1048" max="1048" bestFit="false" customWidth="true" width="8.8515625" hidden="false" outlineLevel="0"/>
    <col min="1281" max="1281" bestFit="false" customWidth="true" width="15.421875" hidden="false" outlineLevel="0"/>
    <col min="1282" max="1289" bestFit="false" customWidth="true" width="7.00390625" hidden="false" outlineLevel="0"/>
    <col min="1290" max="1290" bestFit="false" customWidth="true" width="5.8515625" hidden="false" outlineLevel="0"/>
    <col min="1291" max="1302" bestFit="false" customWidth="true" width="7.00390625" hidden="false" outlineLevel="0"/>
    <col min="1303" max="1303" bestFit="false" customWidth="true" width="5.28125" hidden="false" outlineLevel="0"/>
    <col min="1304" max="1304" bestFit="false" customWidth="true" width="8.8515625" hidden="false" outlineLevel="0"/>
    <col min="1537" max="1537" bestFit="false" customWidth="true" width="15.421875" hidden="false" outlineLevel="0"/>
    <col min="1538" max="1545" bestFit="false" customWidth="true" width="7.00390625" hidden="false" outlineLevel="0"/>
    <col min="1546" max="1546" bestFit="false" customWidth="true" width="5.8515625" hidden="false" outlineLevel="0"/>
    <col min="1547" max="1558" bestFit="false" customWidth="true" width="7.00390625" hidden="false" outlineLevel="0"/>
    <col min="1559" max="1559" bestFit="false" customWidth="true" width="5.28125" hidden="false" outlineLevel="0"/>
    <col min="1560" max="1560" bestFit="false" customWidth="true" width="8.8515625" hidden="false" outlineLevel="0"/>
    <col min="1793" max="1793" bestFit="false" customWidth="true" width="15.421875" hidden="false" outlineLevel="0"/>
    <col min="1794" max="1801" bestFit="false" customWidth="true" width="7.00390625" hidden="false" outlineLevel="0"/>
    <col min="1802" max="1802" bestFit="false" customWidth="true" width="5.8515625" hidden="false" outlineLevel="0"/>
    <col min="1803" max="1814" bestFit="false" customWidth="true" width="7.00390625" hidden="false" outlineLevel="0"/>
    <col min="1815" max="1815" bestFit="false" customWidth="true" width="5.28125" hidden="false" outlineLevel="0"/>
    <col min="1816" max="1816" bestFit="false" customWidth="true" width="8.8515625" hidden="false" outlineLevel="0"/>
    <col min="2049" max="2049" bestFit="false" customWidth="true" width="15.421875" hidden="false" outlineLevel="0"/>
    <col min="2050" max="2057" bestFit="false" customWidth="true" width="7.00390625" hidden="false" outlineLevel="0"/>
    <col min="2058" max="2058" bestFit="false" customWidth="true" width="5.8515625" hidden="false" outlineLevel="0"/>
    <col min="2059" max="2070" bestFit="false" customWidth="true" width="7.00390625" hidden="false" outlineLevel="0"/>
    <col min="2071" max="2071" bestFit="false" customWidth="true" width="5.28125" hidden="false" outlineLevel="0"/>
    <col min="2072" max="2072" bestFit="false" customWidth="true" width="8.8515625" hidden="false" outlineLevel="0"/>
    <col min="2305" max="2305" bestFit="false" customWidth="true" width="15.421875" hidden="false" outlineLevel="0"/>
    <col min="2306" max="2313" bestFit="false" customWidth="true" width="7.00390625" hidden="false" outlineLevel="0"/>
    <col min="2314" max="2314" bestFit="false" customWidth="true" width="5.8515625" hidden="false" outlineLevel="0"/>
    <col min="2315" max="2326" bestFit="false" customWidth="true" width="7.00390625" hidden="false" outlineLevel="0"/>
    <col min="2327" max="2327" bestFit="false" customWidth="true" width="5.28125" hidden="false" outlineLevel="0"/>
    <col min="2328" max="2328" bestFit="false" customWidth="true" width="8.8515625" hidden="false" outlineLevel="0"/>
    <col min="2561" max="2561" bestFit="false" customWidth="true" width="15.421875" hidden="false" outlineLevel="0"/>
    <col min="2562" max="2569" bestFit="false" customWidth="true" width="7.00390625" hidden="false" outlineLevel="0"/>
    <col min="2570" max="2570" bestFit="false" customWidth="true" width="5.8515625" hidden="false" outlineLevel="0"/>
    <col min="2571" max="2582" bestFit="false" customWidth="true" width="7.00390625" hidden="false" outlineLevel="0"/>
    <col min="2583" max="2583" bestFit="false" customWidth="true" width="5.28125" hidden="false" outlineLevel="0"/>
    <col min="2584" max="2584" bestFit="false" customWidth="true" width="8.8515625" hidden="false" outlineLevel="0"/>
    <col min="2817" max="2817" bestFit="false" customWidth="true" width="15.421875" hidden="false" outlineLevel="0"/>
    <col min="2818" max="2825" bestFit="false" customWidth="true" width="7.00390625" hidden="false" outlineLevel="0"/>
    <col min="2826" max="2826" bestFit="false" customWidth="true" width="5.8515625" hidden="false" outlineLevel="0"/>
    <col min="2827" max="2838" bestFit="false" customWidth="true" width="7.00390625" hidden="false" outlineLevel="0"/>
    <col min="2839" max="2839" bestFit="false" customWidth="true" width="5.28125" hidden="false" outlineLevel="0"/>
    <col min="2840" max="2840" bestFit="false" customWidth="true" width="8.8515625" hidden="false" outlineLevel="0"/>
    <col min="3073" max="3073" bestFit="false" customWidth="true" width="15.421875" hidden="false" outlineLevel="0"/>
    <col min="3074" max="3081" bestFit="false" customWidth="true" width="7.00390625" hidden="false" outlineLevel="0"/>
    <col min="3082" max="3082" bestFit="false" customWidth="true" width="5.8515625" hidden="false" outlineLevel="0"/>
    <col min="3083" max="3094" bestFit="false" customWidth="true" width="7.00390625" hidden="false" outlineLevel="0"/>
    <col min="3095" max="3095" bestFit="false" customWidth="true" width="5.28125" hidden="false" outlineLevel="0"/>
    <col min="3096" max="3096" bestFit="false" customWidth="true" width="8.8515625" hidden="false" outlineLevel="0"/>
    <col min="3329" max="3329" bestFit="false" customWidth="true" width="15.421875" hidden="false" outlineLevel="0"/>
    <col min="3330" max="3337" bestFit="false" customWidth="true" width="7.00390625" hidden="false" outlineLevel="0"/>
    <col min="3338" max="3338" bestFit="false" customWidth="true" width="5.8515625" hidden="false" outlineLevel="0"/>
    <col min="3339" max="3350" bestFit="false" customWidth="true" width="7.00390625" hidden="false" outlineLevel="0"/>
    <col min="3351" max="3351" bestFit="false" customWidth="true" width="5.28125" hidden="false" outlineLevel="0"/>
    <col min="3352" max="3352" bestFit="false" customWidth="true" width="8.8515625" hidden="false" outlineLevel="0"/>
    <col min="3585" max="3585" bestFit="false" customWidth="true" width="15.421875" hidden="false" outlineLevel="0"/>
    <col min="3586" max="3593" bestFit="false" customWidth="true" width="7.00390625" hidden="false" outlineLevel="0"/>
    <col min="3594" max="3594" bestFit="false" customWidth="true" width="5.8515625" hidden="false" outlineLevel="0"/>
    <col min="3595" max="3606" bestFit="false" customWidth="true" width="7.00390625" hidden="false" outlineLevel="0"/>
    <col min="3607" max="3607" bestFit="false" customWidth="true" width="5.28125" hidden="false" outlineLevel="0"/>
    <col min="3608" max="3608" bestFit="false" customWidth="true" width="8.8515625" hidden="false" outlineLevel="0"/>
    <col min="3841" max="3841" bestFit="false" customWidth="true" width="15.421875" hidden="false" outlineLevel="0"/>
    <col min="3842" max="3849" bestFit="false" customWidth="true" width="7.00390625" hidden="false" outlineLevel="0"/>
    <col min="3850" max="3850" bestFit="false" customWidth="true" width="5.8515625" hidden="false" outlineLevel="0"/>
    <col min="3851" max="3862" bestFit="false" customWidth="true" width="7.00390625" hidden="false" outlineLevel="0"/>
    <col min="3863" max="3863" bestFit="false" customWidth="true" width="5.28125" hidden="false" outlineLevel="0"/>
    <col min="3864" max="3864" bestFit="false" customWidth="true" width="8.8515625" hidden="false" outlineLevel="0"/>
    <col min="4097" max="4097" bestFit="false" customWidth="true" width="15.421875" hidden="false" outlineLevel="0"/>
    <col min="4098" max="4105" bestFit="false" customWidth="true" width="7.00390625" hidden="false" outlineLevel="0"/>
    <col min="4106" max="4106" bestFit="false" customWidth="true" width="5.8515625" hidden="false" outlineLevel="0"/>
    <col min="4107" max="4118" bestFit="false" customWidth="true" width="7.00390625" hidden="false" outlineLevel="0"/>
    <col min="4119" max="4119" bestFit="false" customWidth="true" width="5.28125" hidden="false" outlineLevel="0"/>
    <col min="4120" max="4120" bestFit="false" customWidth="true" width="8.8515625" hidden="false" outlineLevel="0"/>
    <col min="4353" max="4353" bestFit="false" customWidth="true" width="15.421875" hidden="false" outlineLevel="0"/>
    <col min="4354" max="4361" bestFit="false" customWidth="true" width="7.00390625" hidden="false" outlineLevel="0"/>
    <col min="4362" max="4362" bestFit="false" customWidth="true" width="5.8515625" hidden="false" outlineLevel="0"/>
    <col min="4363" max="4374" bestFit="false" customWidth="true" width="7.00390625" hidden="false" outlineLevel="0"/>
    <col min="4375" max="4375" bestFit="false" customWidth="true" width="5.28125" hidden="false" outlineLevel="0"/>
    <col min="4376" max="4376" bestFit="false" customWidth="true" width="8.8515625" hidden="false" outlineLevel="0"/>
    <col min="4609" max="4609" bestFit="false" customWidth="true" width="15.421875" hidden="false" outlineLevel="0"/>
    <col min="4610" max="4617" bestFit="false" customWidth="true" width="7.00390625" hidden="false" outlineLevel="0"/>
    <col min="4618" max="4618" bestFit="false" customWidth="true" width="5.8515625" hidden="false" outlineLevel="0"/>
    <col min="4619" max="4630" bestFit="false" customWidth="true" width="7.00390625" hidden="false" outlineLevel="0"/>
    <col min="4631" max="4631" bestFit="false" customWidth="true" width="5.28125" hidden="false" outlineLevel="0"/>
    <col min="4632" max="4632" bestFit="false" customWidth="true" width="8.8515625" hidden="false" outlineLevel="0"/>
    <col min="4865" max="4865" bestFit="false" customWidth="true" width="15.421875" hidden="false" outlineLevel="0"/>
    <col min="4866" max="4873" bestFit="false" customWidth="true" width="7.00390625" hidden="false" outlineLevel="0"/>
    <col min="4874" max="4874" bestFit="false" customWidth="true" width="5.8515625" hidden="false" outlineLevel="0"/>
    <col min="4875" max="4886" bestFit="false" customWidth="true" width="7.00390625" hidden="false" outlineLevel="0"/>
    <col min="4887" max="4887" bestFit="false" customWidth="true" width="5.28125" hidden="false" outlineLevel="0"/>
    <col min="4888" max="4888" bestFit="false" customWidth="true" width="8.8515625" hidden="false" outlineLevel="0"/>
    <col min="5121" max="5121" bestFit="false" customWidth="true" width="15.421875" hidden="false" outlineLevel="0"/>
    <col min="5122" max="5129" bestFit="false" customWidth="true" width="7.00390625" hidden="false" outlineLevel="0"/>
    <col min="5130" max="5130" bestFit="false" customWidth="true" width="5.8515625" hidden="false" outlineLevel="0"/>
    <col min="5131" max="5142" bestFit="false" customWidth="true" width="7.00390625" hidden="false" outlineLevel="0"/>
    <col min="5143" max="5143" bestFit="false" customWidth="true" width="5.28125" hidden="false" outlineLevel="0"/>
    <col min="5144" max="5144" bestFit="false" customWidth="true" width="8.8515625" hidden="false" outlineLevel="0"/>
    <col min="5377" max="5377" bestFit="false" customWidth="true" width="15.421875" hidden="false" outlineLevel="0"/>
    <col min="5378" max="5385" bestFit="false" customWidth="true" width="7.00390625" hidden="false" outlineLevel="0"/>
    <col min="5386" max="5386" bestFit="false" customWidth="true" width="5.8515625" hidden="false" outlineLevel="0"/>
    <col min="5387" max="5398" bestFit="false" customWidth="true" width="7.00390625" hidden="false" outlineLevel="0"/>
    <col min="5399" max="5399" bestFit="false" customWidth="true" width="5.28125" hidden="false" outlineLevel="0"/>
    <col min="5400" max="5400" bestFit="false" customWidth="true" width="8.8515625" hidden="false" outlineLevel="0"/>
    <col min="5633" max="5633" bestFit="false" customWidth="true" width="15.421875" hidden="false" outlineLevel="0"/>
    <col min="5634" max="5641" bestFit="false" customWidth="true" width="7.00390625" hidden="false" outlineLevel="0"/>
    <col min="5642" max="5642" bestFit="false" customWidth="true" width="5.8515625" hidden="false" outlineLevel="0"/>
    <col min="5643" max="5654" bestFit="false" customWidth="true" width="7.00390625" hidden="false" outlineLevel="0"/>
    <col min="5655" max="5655" bestFit="false" customWidth="true" width="5.28125" hidden="false" outlineLevel="0"/>
    <col min="5656" max="5656" bestFit="false" customWidth="true" width="8.8515625" hidden="false" outlineLevel="0"/>
    <col min="5889" max="5889" bestFit="false" customWidth="true" width="15.421875" hidden="false" outlineLevel="0"/>
    <col min="5890" max="5897" bestFit="false" customWidth="true" width="7.00390625" hidden="false" outlineLevel="0"/>
    <col min="5898" max="5898" bestFit="false" customWidth="true" width="5.8515625" hidden="false" outlineLevel="0"/>
    <col min="5899" max="5910" bestFit="false" customWidth="true" width="7.00390625" hidden="false" outlineLevel="0"/>
    <col min="5911" max="5911" bestFit="false" customWidth="true" width="5.28125" hidden="false" outlineLevel="0"/>
    <col min="5912" max="5912" bestFit="false" customWidth="true" width="8.8515625" hidden="false" outlineLevel="0"/>
    <col min="6145" max="6145" bestFit="false" customWidth="true" width="15.421875" hidden="false" outlineLevel="0"/>
    <col min="6146" max="6153" bestFit="false" customWidth="true" width="7.00390625" hidden="false" outlineLevel="0"/>
    <col min="6154" max="6154" bestFit="false" customWidth="true" width="5.8515625" hidden="false" outlineLevel="0"/>
    <col min="6155" max="6166" bestFit="false" customWidth="true" width="7.00390625" hidden="false" outlineLevel="0"/>
    <col min="6167" max="6167" bestFit="false" customWidth="true" width="5.28125" hidden="false" outlineLevel="0"/>
    <col min="6168" max="6168" bestFit="false" customWidth="true" width="8.8515625" hidden="false" outlineLevel="0"/>
    <col min="6401" max="6401" bestFit="false" customWidth="true" width="15.421875" hidden="false" outlineLevel="0"/>
    <col min="6402" max="6409" bestFit="false" customWidth="true" width="7.00390625" hidden="false" outlineLevel="0"/>
    <col min="6410" max="6410" bestFit="false" customWidth="true" width="5.8515625" hidden="false" outlineLevel="0"/>
    <col min="6411" max="6422" bestFit="false" customWidth="true" width="7.00390625" hidden="false" outlineLevel="0"/>
    <col min="6423" max="6423" bestFit="false" customWidth="true" width="5.28125" hidden="false" outlineLevel="0"/>
    <col min="6424" max="6424" bestFit="false" customWidth="true" width="8.8515625" hidden="false" outlineLevel="0"/>
    <col min="6657" max="6657" bestFit="false" customWidth="true" width="15.421875" hidden="false" outlineLevel="0"/>
    <col min="6658" max="6665" bestFit="false" customWidth="true" width="7.00390625" hidden="false" outlineLevel="0"/>
    <col min="6666" max="6666" bestFit="false" customWidth="true" width="5.8515625" hidden="false" outlineLevel="0"/>
    <col min="6667" max="6678" bestFit="false" customWidth="true" width="7.00390625" hidden="false" outlineLevel="0"/>
    <col min="6679" max="6679" bestFit="false" customWidth="true" width="5.28125" hidden="false" outlineLevel="0"/>
    <col min="6680" max="6680" bestFit="false" customWidth="true" width="8.8515625" hidden="false" outlineLevel="0"/>
    <col min="6913" max="6913" bestFit="false" customWidth="true" width="15.421875" hidden="false" outlineLevel="0"/>
    <col min="6914" max="6921" bestFit="false" customWidth="true" width="7.00390625" hidden="false" outlineLevel="0"/>
    <col min="6922" max="6922" bestFit="false" customWidth="true" width="5.8515625" hidden="false" outlineLevel="0"/>
    <col min="6923" max="6934" bestFit="false" customWidth="true" width="7.00390625" hidden="false" outlineLevel="0"/>
    <col min="6935" max="6935" bestFit="false" customWidth="true" width="5.28125" hidden="false" outlineLevel="0"/>
    <col min="6936" max="6936" bestFit="false" customWidth="true" width="8.8515625" hidden="false" outlineLevel="0"/>
    <col min="7169" max="7169" bestFit="false" customWidth="true" width="15.421875" hidden="false" outlineLevel="0"/>
    <col min="7170" max="7177" bestFit="false" customWidth="true" width="7.00390625" hidden="false" outlineLevel="0"/>
    <col min="7178" max="7178" bestFit="false" customWidth="true" width="5.8515625" hidden="false" outlineLevel="0"/>
    <col min="7179" max="7190" bestFit="false" customWidth="true" width="7.00390625" hidden="false" outlineLevel="0"/>
    <col min="7191" max="7191" bestFit="false" customWidth="true" width="5.28125" hidden="false" outlineLevel="0"/>
    <col min="7192" max="7192" bestFit="false" customWidth="true" width="8.8515625" hidden="false" outlineLevel="0"/>
    <col min="7425" max="7425" bestFit="false" customWidth="true" width="15.421875" hidden="false" outlineLevel="0"/>
    <col min="7426" max="7433" bestFit="false" customWidth="true" width="7.00390625" hidden="false" outlineLevel="0"/>
    <col min="7434" max="7434" bestFit="false" customWidth="true" width="5.8515625" hidden="false" outlineLevel="0"/>
    <col min="7435" max="7446" bestFit="false" customWidth="true" width="7.00390625" hidden="false" outlineLevel="0"/>
    <col min="7447" max="7447" bestFit="false" customWidth="true" width="5.28125" hidden="false" outlineLevel="0"/>
    <col min="7448" max="7448" bestFit="false" customWidth="true" width="8.8515625" hidden="false" outlineLevel="0"/>
    <col min="7681" max="7681" bestFit="false" customWidth="true" width="15.421875" hidden="false" outlineLevel="0"/>
    <col min="7682" max="7689" bestFit="false" customWidth="true" width="7.00390625" hidden="false" outlineLevel="0"/>
    <col min="7690" max="7690" bestFit="false" customWidth="true" width="5.8515625" hidden="false" outlineLevel="0"/>
    <col min="7691" max="7702" bestFit="false" customWidth="true" width="7.00390625" hidden="false" outlineLevel="0"/>
    <col min="7703" max="7703" bestFit="false" customWidth="true" width="5.28125" hidden="false" outlineLevel="0"/>
    <col min="7704" max="7704" bestFit="false" customWidth="true" width="8.8515625" hidden="false" outlineLevel="0"/>
    <col min="7937" max="7937" bestFit="false" customWidth="true" width="15.421875" hidden="false" outlineLevel="0"/>
    <col min="7938" max="7945" bestFit="false" customWidth="true" width="7.00390625" hidden="false" outlineLevel="0"/>
    <col min="7946" max="7946" bestFit="false" customWidth="true" width="5.8515625" hidden="false" outlineLevel="0"/>
    <col min="7947" max="7958" bestFit="false" customWidth="true" width="7.00390625" hidden="false" outlineLevel="0"/>
    <col min="7959" max="7959" bestFit="false" customWidth="true" width="5.28125" hidden="false" outlineLevel="0"/>
    <col min="7960" max="7960" bestFit="false" customWidth="true" width="8.8515625" hidden="false" outlineLevel="0"/>
    <col min="8193" max="8193" bestFit="false" customWidth="true" width="15.421875" hidden="false" outlineLevel="0"/>
    <col min="8194" max="8201" bestFit="false" customWidth="true" width="7.00390625" hidden="false" outlineLevel="0"/>
    <col min="8202" max="8202" bestFit="false" customWidth="true" width="5.8515625" hidden="false" outlineLevel="0"/>
    <col min="8203" max="8214" bestFit="false" customWidth="true" width="7.00390625" hidden="false" outlineLevel="0"/>
    <col min="8215" max="8215" bestFit="false" customWidth="true" width="5.28125" hidden="false" outlineLevel="0"/>
    <col min="8216" max="8216" bestFit="false" customWidth="true" width="8.8515625" hidden="false" outlineLevel="0"/>
    <col min="8449" max="8449" bestFit="false" customWidth="true" width="15.421875" hidden="false" outlineLevel="0"/>
    <col min="8450" max="8457" bestFit="false" customWidth="true" width="7.00390625" hidden="false" outlineLevel="0"/>
    <col min="8458" max="8458" bestFit="false" customWidth="true" width="5.8515625" hidden="false" outlineLevel="0"/>
    <col min="8459" max="8470" bestFit="false" customWidth="true" width="7.00390625" hidden="false" outlineLevel="0"/>
    <col min="8471" max="8471" bestFit="false" customWidth="true" width="5.28125" hidden="false" outlineLevel="0"/>
    <col min="8472" max="8472" bestFit="false" customWidth="true" width="8.8515625" hidden="false" outlineLevel="0"/>
    <col min="8705" max="8705" bestFit="false" customWidth="true" width="15.421875" hidden="false" outlineLevel="0"/>
    <col min="8706" max="8713" bestFit="false" customWidth="true" width="7.00390625" hidden="false" outlineLevel="0"/>
    <col min="8714" max="8714" bestFit="false" customWidth="true" width="5.8515625" hidden="false" outlineLevel="0"/>
    <col min="8715" max="8726" bestFit="false" customWidth="true" width="7.00390625" hidden="false" outlineLevel="0"/>
    <col min="8727" max="8727" bestFit="false" customWidth="true" width="5.28125" hidden="false" outlineLevel="0"/>
    <col min="8728" max="8728" bestFit="false" customWidth="true" width="8.8515625" hidden="false" outlineLevel="0"/>
    <col min="8961" max="8961" bestFit="false" customWidth="true" width="15.421875" hidden="false" outlineLevel="0"/>
    <col min="8962" max="8969" bestFit="false" customWidth="true" width="7.00390625" hidden="false" outlineLevel="0"/>
    <col min="8970" max="8970" bestFit="false" customWidth="true" width="5.8515625" hidden="false" outlineLevel="0"/>
    <col min="8971" max="8982" bestFit="false" customWidth="true" width="7.00390625" hidden="false" outlineLevel="0"/>
    <col min="8983" max="8983" bestFit="false" customWidth="true" width="5.28125" hidden="false" outlineLevel="0"/>
    <col min="8984" max="8984" bestFit="false" customWidth="true" width="8.8515625" hidden="false" outlineLevel="0"/>
    <col min="9217" max="9217" bestFit="false" customWidth="true" width="15.421875" hidden="false" outlineLevel="0"/>
    <col min="9218" max="9225" bestFit="false" customWidth="true" width="7.00390625" hidden="false" outlineLevel="0"/>
    <col min="9226" max="9226" bestFit="false" customWidth="true" width="5.8515625" hidden="false" outlineLevel="0"/>
    <col min="9227" max="9238" bestFit="false" customWidth="true" width="7.00390625" hidden="false" outlineLevel="0"/>
    <col min="9239" max="9239" bestFit="false" customWidth="true" width="5.28125" hidden="false" outlineLevel="0"/>
    <col min="9240" max="9240" bestFit="false" customWidth="true" width="8.8515625" hidden="false" outlineLevel="0"/>
    <col min="9473" max="9473" bestFit="false" customWidth="true" width="15.421875" hidden="false" outlineLevel="0"/>
    <col min="9474" max="9481" bestFit="false" customWidth="true" width="7.00390625" hidden="false" outlineLevel="0"/>
    <col min="9482" max="9482" bestFit="false" customWidth="true" width="5.8515625" hidden="false" outlineLevel="0"/>
    <col min="9483" max="9494" bestFit="false" customWidth="true" width="7.00390625" hidden="false" outlineLevel="0"/>
    <col min="9495" max="9495" bestFit="false" customWidth="true" width="5.28125" hidden="false" outlineLevel="0"/>
    <col min="9496" max="9496" bestFit="false" customWidth="true" width="8.8515625" hidden="false" outlineLevel="0"/>
    <col min="9729" max="9729" bestFit="false" customWidth="true" width="15.421875" hidden="false" outlineLevel="0"/>
    <col min="9730" max="9737" bestFit="false" customWidth="true" width="7.00390625" hidden="false" outlineLevel="0"/>
    <col min="9738" max="9738" bestFit="false" customWidth="true" width="5.8515625" hidden="false" outlineLevel="0"/>
    <col min="9739" max="9750" bestFit="false" customWidth="true" width="7.00390625" hidden="false" outlineLevel="0"/>
    <col min="9751" max="9751" bestFit="false" customWidth="true" width="5.28125" hidden="false" outlineLevel="0"/>
    <col min="9752" max="9752" bestFit="false" customWidth="true" width="8.8515625" hidden="false" outlineLevel="0"/>
    <col min="9985" max="9985" bestFit="false" customWidth="true" width="15.421875" hidden="false" outlineLevel="0"/>
    <col min="9986" max="9993" bestFit="false" customWidth="true" width="7.00390625" hidden="false" outlineLevel="0"/>
    <col min="9994" max="9994" bestFit="false" customWidth="true" width="5.8515625" hidden="false" outlineLevel="0"/>
    <col min="9995" max="10006" bestFit="false" customWidth="true" width="7.00390625" hidden="false" outlineLevel="0"/>
    <col min="10007" max="10007" bestFit="false" customWidth="true" width="5.28125" hidden="false" outlineLevel="0"/>
    <col min="10008" max="10008" bestFit="false" customWidth="true" width="8.8515625" hidden="false" outlineLevel="0"/>
    <col min="10241" max="10241" bestFit="false" customWidth="true" width="15.421875" hidden="false" outlineLevel="0"/>
    <col min="10242" max="10249" bestFit="false" customWidth="true" width="7.00390625" hidden="false" outlineLevel="0"/>
    <col min="10250" max="10250" bestFit="false" customWidth="true" width="5.8515625" hidden="false" outlineLevel="0"/>
    <col min="10251" max="10262" bestFit="false" customWidth="true" width="7.00390625" hidden="false" outlineLevel="0"/>
    <col min="10263" max="10263" bestFit="false" customWidth="true" width="5.28125" hidden="false" outlineLevel="0"/>
    <col min="10264" max="10264" bestFit="false" customWidth="true" width="8.8515625" hidden="false" outlineLevel="0"/>
    <col min="10497" max="10497" bestFit="false" customWidth="true" width="15.421875" hidden="false" outlineLevel="0"/>
    <col min="10498" max="10505" bestFit="false" customWidth="true" width="7.00390625" hidden="false" outlineLevel="0"/>
    <col min="10506" max="10506" bestFit="false" customWidth="true" width="5.8515625" hidden="false" outlineLevel="0"/>
    <col min="10507" max="10518" bestFit="false" customWidth="true" width="7.00390625" hidden="false" outlineLevel="0"/>
    <col min="10519" max="10519" bestFit="false" customWidth="true" width="5.28125" hidden="false" outlineLevel="0"/>
    <col min="10520" max="10520" bestFit="false" customWidth="true" width="8.8515625" hidden="false" outlineLevel="0"/>
    <col min="10753" max="10753" bestFit="false" customWidth="true" width="15.421875" hidden="false" outlineLevel="0"/>
    <col min="10754" max="10761" bestFit="false" customWidth="true" width="7.00390625" hidden="false" outlineLevel="0"/>
    <col min="10762" max="10762" bestFit="false" customWidth="true" width="5.8515625" hidden="false" outlineLevel="0"/>
    <col min="10763" max="10774" bestFit="false" customWidth="true" width="7.00390625" hidden="false" outlineLevel="0"/>
    <col min="10775" max="10775" bestFit="false" customWidth="true" width="5.28125" hidden="false" outlineLevel="0"/>
    <col min="10776" max="10776" bestFit="false" customWidth="true" width="8.8515625" hidden="false" outlineLevel="0"/>
    <col min="11009" max="11009" bestFit="false" customWidth="true" width="15.421875" hidden="false" outlineLevel="0"/>
    <col min="11010" max="11017" bestFit="false" customWidth="true" width="7.00390625" hidden="false" outlineLevel="0"/>
    <col min="11018" max="11018" bestFit="false" customWidth="true" width="5.8515625" hidden="false" outlineLevel="0"/>
    <col min="11019" max="11030" bestFit="false" customWidth="true" width="7.00390625" hidden="false" outlineLevel="0"/>
    <col min="11031" max="11031" bestFit="false" customWidth="true" width="5.28125" hidden="false" outlineLevel="0"/>
    <col min="11032" max="11032" bestFit="false" customWidth="true" width="8.8515625" hidden="false" outlineLevel="0"/>
    <col min="11265" max="11265" bestFit="false" customWidth="true" width="15.421875" hidden="false" outlineLevel="0"/>
    <col min="11266" max="11273" bestFit="false" customWidth="true" width="7.00390625" hidden="false" outlineLevel="0"/>
    <col min="11274" max="11274" bestFit="false" customWidth="true" width="5.8515625" hidden="false" outlineLevel="0"/>
    <col min="11275" max="11286" bestFit="false" customWidth="true" width="7.00390625" hidden="false" outlineLevel="0"/>
    <col min="11287" max="11287" bestFit="false" customWidth="true" width="5.28125" hidden="false" outlineLevel="0"/>
    <col min="11288" max="11288" bestFit="false" customWidth="true" width="8.8515625" hidden="false" outlineLevel="0"/>
    <col min="11521" max="11521" bestFit="false" customWidth="true" width="15.421875" hidden="false" outlineLevel="0"/>
    <col min="11522" max="11529" bestFit="false" customWidth="true" width="7.00390625" hidden="false" outlineLevel="0"/>
    <col min="11530" max="11530" bestFit="false" customWidth="true" width="5.8515625" hidden="false" outlineLevel="0"/>
    <col min="11531" max="11542" bestFit="false" customWidth="true" width="7.00390625" hidden="false" outlineLevel="0"/>
    <col min="11543" max="11543" bestFit="false" customWidth="true" width="5.28125" hidden="false" outlineLevel="0"/>
    <col min="11544" max="11544" bestFit="false" customWidth="true" width="8.8515625" hidden="false" outlineLevel="0"/>
    <col min="11777" max="11777" bestFit="false" customWidth="true" width="15.421875" hidden="false" outlineLevel="0"/>
    <col min="11778" max="11785" bestFit="false" customWidth="true" width="7.00390625" hidden="false" outlineLevel="0"/>
    <col min="11786" max="11786" bestFit="false" customWidth="true" width="5.8515625" hidden="false" outlineLevel="0"/>
    <col min="11787" max="11798" bestFit="false" customWidth="true" width="7.00390625" hidden="false" outlineLevel="0"/>
    <col min="11799" max="11799" bestFit="false" customWidth="true" width="5.28125" hidden="false" outlineLevel="0"/>
    <col min="11800" max="11800" bestFit="false" customWidth="true" width="8.8515625" hidden="false" outlineLevel="0"/>
    <col min="12033" max="12033" bestFit="false" customWidth="true" width="15.421875" hidden="false" outlineLevel="0"/>
    <col min="12034" max="12041" bestFit="false" customWidth="true" width="7.00390625" hidden="false" outlineLevel="0"/>
    <col min="12042" max="12042" bestFit="false" customWidth="true" width="5.8515625" hidden="false" outlineLevel="0"/>
    <col min="12043" max="12054" bestFit="false" customWidth="true" width="7.00390625" hidden="false" outlineLevel="0"/>
    <col min="12055" max="12055" bestFit="false" customWidth="true" width="5.28125" hidden="false" outlineLevel="0"/>
    <col min="12056" max="12056" bestFit="false" customWidth="true" width="8.8515625" hidden="false" outlineLevel="0"/>
    <col min="12289" max="12289" bestFit="false" customWidth="true" width="15.421875" hidden="false" outlineLevel="0"/>
    <col min="12290" max="12297" bestFit="false" customWidth="true" width="7.00390625" hidden="false" outlineLevel="0"/>
    <col min="12298" max="12298" bestFit="false" customWidth="true" width="5.8515625" hidden="false" outlineLevel="0"/>
    <col min="12299" max="12310" bestFit="false" customWidth="true" width="7.00390625" hidden="false" outlineLevel="0"/>
    <col min="12311" max="12311" bestFit="false" customWidth="true" width="5.28125" hidden="false" outlineLevel="0"/>
    <col min="12312" max="12312" bestFit="false" customWidth="true" width="8.8515625" hidden="false" outlineLevel="0"/>
    <col min="12545" max="12545" bestFit="false" customWidth="true" width="15.421875" hidden="false" outlineLevel="0"/>
    <col min="12546" max="12553" bestFit="false" customWidth="true" width="7.00390625" hidden="false" outlineLevel="0"/>
    <col min="12554" max="12554" bestFit="false" customWidth="true" width="5.8515625" hidden="false" outlineLevel="0"/>
    <col min="12555" max="12566" bestFit="false" customWidth="true" width="7.00390625" hidden="false" outlineLevel="0"/>
    <col min="12567" max="12567" bestFit="false" customWidth="true" width="5.28125" hidden="false" outlineLevel="0"/>
    <col min="12568" max="12568" bestFit="false" customWidth="true" width="8.8515625" hidden="false" outlineLevel="0"/>
    <col min="12801" max="12801" bestFit="false" customWidth="true" width="15.421875" hidden="false" outlineLevel="0"/>
    <col min="12802" max="12809" bestFit="false" customWidth="true" width="7.00390625" hidden="false" outlineLevel="0"/>
    <col min="12810" max="12810" bestFit="false" customWidth="true" width="5.8515625" hidden="false" outlineLevel="0"/>
    <col min="12811" max="12822" bestFit="false" customWidth="true" width="7.00390625" hidden="false" outlineLevel="0"/>
    <col min="12823" max="12823" bestFit="false" customWidth="true" width="5.28125" hidden="false" outlineLevel="0"/>
    <col min="12824" max="12824" bestFit="false" customWidth="true" width="8.8515625" hidden="false" outlineLevel="0"/>
    <col min="13057" max="13057" bestFit="false" customWidth="true" width="15.421875" hidden="false" outlineLevel="0"/>
    <col min="13058" max="13065" bestFit="false" customWidth="true" width="7.00390625" hidden="false" outlineLevel="0"/>
    <col min="13066" max="13066" bestFit="false" customWidth="true" width="5.8515625" hidden="false" outlineLevel="0"/>
    <col min="13067" max="13078" bestFit="false" customWidth="true" width="7.00390625" hidden="false" outlineLevel="0"/>
    <col min="13079" max="13079" bestFit="false" customWidth="true" width="5.28125" hidden="false" outlineLevel="0"/>
    <col min="13080" max="13080" bestFit="false" customWidth="true" width="8.8515625" hidden="false" outlineLevel="0"/>
    <col min="13313" max="13313" bestFit="false" customWidth="true" width="15.421875" hidden="false" outlineLevel="0"/>
    <col min="13314" max="13321" bestFit="false" customWidth="true" width="7.00390625" hidden="false" outlineLevel="0"/>
    <col min="13322" max="13322" bestFit="false" customWidth="true" width="5.8515625" hidden="false" outlineLevel="0"/>
    <col min="13323" max="13334" bestFit="false" customWidth="true" width="7.00390625" hidden="false" outlineLevel="0"/>
    <col min="13335" max="13335" bestFit="false" customWidth="true" width="5.28125" hidden="false" outlineLevel="0"/>
    <col min="13336" max="13336" bestFit="false" customWidth="true" width="8.8515625" hidden="false" outlineLevel="0"/>
    <col min="13569" max="13569" bestFit="false" customWidth="true" width="15.421875" hidden="false" outlineLevel="0"/>
    <col min="13570" max="13577" bestFit="false" customWidth="true" width="7.00390625" hidden="false" outlineLevel="0"/>
    <col min="13578" max="13578" bestFit="false" customWidth="true" width="5.8515625" hidden="false" outlineLevel="0"/>
    <col min="13579" max="13590" bestFit="false" customWidth="true" width="7.00390625" hidden="false" outlineLevel="0"/>
    <col min="13591" max="13591" bestFit="false" customWidth="true" width="5.28125" hidden="false" outlineLevel="0"/>
    <col min="13592" max="13592" bestFit="false" customWidth="true" width="8.8515625" hidden="false" outlineLevel="0"/>
    <col min="13825" max="13825" bestFit="false" customWidth="true" width="15.421875" hidden="false" outlineLevel="0"/>
    <col min="13826" max="13833" bestFit="false" customWidth="true" width="7.00390625" hidden="false" outlineLevel="0"/>
    <col min="13834" max="13834" bestFit="false" customWidth="true" width="5.8515625" hidden="false" outlineLevel="0"/>
    <col min="13835" max="13846" bestFit="false" customWidth="true" width="7.00390625" hidden="false" outlineLevel="0"/>
    <col min="13847" max="13847" bestFit="false" customWidth="true" width="5.28125" hidden="false" outlineLevel="0"/>
    <col min="13848" max="13848" bestFit="false" customWidth="true" width="8.8515625" hidden="false" outlineLevel="0"/>
    <col min="14081" max="14081" bestFit="false" customWidth="true" width="15.421875" hidden="false" outlineLevel="0"/>
    <col min="14082" max="14089" bestFit="false" customWidth="true" width="7.00390625" hidden="false" outlineLevel="0"/>
    <col min="14090" max="14090" bestFit="false" customWidth="true" width="5.8515625" hidden="false" outlineLevel="0"/>
    <col min="14091" max="14102" bestFit="false" customWidth="true" width="7.00390625" hidden="false" outlineLevel="0"/>
    <col min="14103" max="14103" bestFit="false" customWidth="true" width="5.28125" hidden="false" outlineLevel="0"/>
    <col min="14104" max="14104" bestFit="false" customWidth="true" width="8.8515625" hidden="false" outlineLevel="0"/>
    <col min="14337" max="14337" bestFit="false" customWidth="true" width="15.421875" hidden="false" outlineLevel="0"/>
    <col min="14338" max="14345" bestFit="false" customWidth="true" width="7.00390625" hidden="false" outlineLevel="0"/>
    <col min="14346" max="14346" bestFit="false" customWidth="true" width="5.8515625" hidden="false" outlineLevel="0"/>
    <col min="14347" max="14358" bestFit="false" customWidth="true" width="7.00390625" hidden="false" outlineLevel="0"/>
    <col min="14359" max="14359" bestFit="false" customWidth="true" width="5.28125" hidden="false" outlineLevel="0"/>
    <col min="14360" max="14360" bestFit="false" customWidth="true" width="8.8515625" hidden="false" outlineLevel="0"/>
    <col min="14593" max="14593" bestFit="false" customWidth="true" width="15.421875" hidden="false" outlineLevel="0"/>
    <col min="14594" max="14601" bestFit="false" customWidth="true" width="7.00390625" hidden="false" outlineLevel="0"/>
    <col min="14602" max="14602" bestFit="false" customWidth="true" width="5.8515625" hidden="false" outlineLevel="0"/>
    <col min="14603" max="14614" bestFit="false" customWidth="true" width="7.00390625" hidden="false" outlineLevel="0"/>
    <col min="14615" max="14615" bestFit="false" customWidth="true" width="5.28125" hidden="false" outlineLevel="0"/>
    <col min="14616" max="14616" bestFit="false" customWidth="true" width="8.8515625" hidden="false" outlineLevel="0"/>
    <col min="14849" max="14849" bestFit="false" customWidth="true" width="15.421875" hidden="false" outlineLevel="0"/>
    <col min="14850" max="14857" bestFit="false" customWidth="true" width="7.00390625" hidden="false" outlineLevel="0"/>
    <col min="14858" max="14858" bestFit="false" customWidth="true" width="5.8515625" hidden="false" outlineLevel="0"/>
    <col min="14859" max="14870" bestFit="false" customWidth="true" width="7.00390625" hidden="false" outlineLevel="0"/>
    <col min="14871" max="14871" bestFit="false" customWidth="true" width="5.28125" hidden="false" outlineLevel="0"/>
    <col min="14872" max="14872" bestFit="false" customWidth="true" width="8.8515625" hidden="false" outlineLevel="0"/>
    <col min="15105" max="15105" bestFit="false" customWidth="true" width="15.421875" hidden="false" outlineLevel="0"/>
    <col min="15106" max="15113" bestFit="false" customWidth="true" width="7.00390625" hidden="false" outlineLevel="0"/>
    <col min="15114" max="15114" bestFit="false" customWidth="true" width="5.8515625" hidden="false" outlineLevel="0"/>
    <col min="15115" max="15126" bestFit="false" customWidth="true" width="7.00390625" hidden="false" outlineLevel="0"/>
    <col min="15127" max="15127" bestFit="false" customWidth="true" width="5.28125" hidden="false" outlineLevel="0"/>
    <col min="15128" max="15128" bestFit="false" customWidth="true" width="8.8515625" hidden="false" outlineLevel="0"/>
    <col min="15361" max="15361" bestFit="false" customWidth="true" width="15.421875" hidden="false" outlineLevel="0"/>
    <col min="15362" max="15369" bestFit="false" customWidth="true" width="7.00390625" hidden="false" outlineLevel="0"/>
    <col min="15370" max="15370" bestFit="false" customWidth="true" width="5.8515625" hidden="false" outlineLevel="0"/>
    <col min="15371" max="15382" bestFit="false" customWidth="true" width="7.00390625" hidden="false" outlineLevel="0"/>
    <col min="15383" max="15383" bestFit="false" customWidth="true" width="5.28125" hidden="false" outlineLevel="0"/>
    <col min="15384" max="15384" bestFit="false" customWidth="true" width="8.8515625" hidden="false" outlineLevel="0"/>
    <col min="15617" max="15617" bestFit="false" customWidth="true" width="15.421875" hidden="false" outlineLevel="0"/>
    <col min="15618" max="15625" bestFit="false" customWidth="true" width="7.00390625" hidden="false" outlineLevel="0"/>
    <col min="15626" max="15626" bestFit="false" customWidth="true" width="5.8515625" hidden="false" outlineLevel="0"/>
    <col min="15627" max="15638" bestFit="false" customWidth="true" width="7.00390625" hidden="false" outlineLevel="0"/>
    <col min="15639" max="15639" bestFit="false" customWidth="true" width="5.28125" hidden="false" outlineLevel="0"/>
    <col min="15640" max="15640" bestFit="false" customWidth="true" width="8.8515625" hidden="false" outlineLevel="0"/>
    <col min="15873" max="15873" bestFit="false" customWidth="true" width="15.421875" hidden="false" outlineLevel="0"/>
    <col min="15874" max="15881" bestFit="false" customWidth="true" width="7.00390625" hidden="false" outlineLevel="0"/>
    <col min="15882" max="15882" bestFit="false" customWidth="true" width="5.8515625" hidden="false" outlineLevel="0"/>
    <col min="15883" max="15894" bestFit="false" customWidth="true" width="7.00390625" hidden="false" outlineLevel="0"/>
    <col min="15895" max="15895" bestFit="false" customWidth="true" width="5.28125" hidden="false" outlineLevel="0"/>
    <col min="15896" max="15896" bestFit="false" customWidth="true" width="8.8515625" hidden="false" outlineLevel="0"/>
    <col min="16129" max="16129" bestFit="false" customWidth="true" width="15.421875" hidden="false" outlineLevel="0"/>
    <col min="16130" max="16137" bestFit="false" customWidth="true" width="7.00390625" hidden="false" outlineLevel="0"/>
    <col min="16138" max="16138" bestFit="false" customWidth="true" width="5.8515625" hidden="false" outlineLevel="0"/>
    <col min="16139" max="16150" bestFit="false" customWidth="true" width="7.00390625" hidden="false" outlineLevel="0"/>
    <col min="16151" max="16151" bestFit="false" customWidth="true" width="5.28125" hidden="false" outlineLevel="0"/>
    <col min="16152" max="16152" bestFit="false" customWidth="true" width="8.8515625" hidden="false" outlineLevel="0"/>
  </cols>
  <sheetData>
    <row r="1" ht="31.5" s="78" customFormat="true" customHeight="true" hidden="true"/>
    <row r="2" ht="31.5" s="78" customFormat="true" customHeight="true" hidden="true"/>
    <row r="3" ht="28.5" s="78" customFormat="true" customHeight="true" hidden="true"/>
    <row r="4" ht="18" s="78" customFormat="true" customHeight="true">
      <c r="A4" s="3" t="s">
        <v>0</v>
      </c>
      <c r="B4" s="24"/>
      <c r="C4" s="24"/>
      <c r="D4" s="24"/>
      <c r="E4" s="24"/>
      <c r="F4" s="24"/>
      <c r="G4" s="24"/>
      <c r="H4" s="24"/>
      <c r="I4" s="24"/>
      <c r="J4" s="24"/>
      <c r="K4" s="24"/>
      <c r="L4" s="24"/>
      <c r="M4" s="24"/>
      <c r="N4" s="24"/>
      <c r="O4" s="24"/>
      <c r="P4" s="24"/>
      <c r="Q4" s="24"/>
      <c r="R4" s="24"/>
      <c r="S4" s="24"/>
      <c r="T4" s="53" t="s">
        <v>48</v>
      </c>
      <c r="U4" s="55"/>
      <c r="V4" s="57" t="s">
        <v>53</v>
      </c>
      <c r="W4" s="57"/>
      <c r="X4" s="55"/>
    </row>
    <row r="5" ht="18" s="78" customFormat="true" customHeight="true">
      <c r="A5" s="4" t="s">
        <v>1</v>
      </c>
      <c r="B5" s="25" t="s">
        <v>12</v>
      </c>
      <c r="C5" s="24"/>
      <c r="D5" s="24"/>
      <c r="E5" s="24"/>
      <c r="F5" s="24"/>
      <c r="G5" s="24"/>
      <c r="H5" s="24"/>
      <c r="I5" s="24"/>
      <c r="J5" s="24"/>
      <c r="K5" s="24"/>
      <c r="L5" s="24"/>
      <c r="M5" s="24"/>
      <c r="N5" s="24"/>
      <c r="O5" s="24"/>
      <c r="P5" s="24"/>
      <c r="Q5" s="24"/>
      <c r="R5" s="24"/>
      <c r="S5" s="24"/>
      <c r="T5" s="54" t="s">
        <v>49</v>
      </c>
      <c r="U5" s="56"/>
      <c r="V5" s="58" t="s">
        <v>54</v>
      </c>
      <c r="W5" s="58"/>
      <c r="X5" s="56"/>
    </row>
    <row r="6" ht="48" customHeight="true">
      <c r="A6" s="5" t="s">
        <v>2</v>
      </c>
      <c r="B6" s="5"/>
      <c r="C6" s="5"/>
      <c r="D6" s="5"/>
      <c r="E6" s="5"/>
      <c r="F6" s="5"/>
      <c r="G6" s="5"/>
      <c r="H6" s="5"/>
      <c r="I6" s="5"/>
      <c r="J6" s="5"/>
      <c r="K6" s="5"/>
      <c r="L6" s="5"/>
      <c r="M6" s="5"/>
      <c r="N6" s="5"/>
      <c r="O6" s="5"/>
      <c r="P6" s="5"/>
      <c r="Q6" s="5"/>
      <c r="R6" s="5"/>
      <c r="S6" s="5"/>
      <c r="T6" s="5"/>
      <c r="U6" s="5"/>
      <c r="V6" s="5"/>
      <c r="W6" s="5"/>
      <c r="X6" s="5"/>
      <c r="Y6" s="44"/>
    </row>
    <row r="7" ht="24.95" customHeight="true">
      <c r="A7" s="6" t="s">
        <v>3</v>
      </c>
      <c r="B7" s="26"/>
      <c r="C7" s="26"/>
      <c r="D7" s="26"/>
      <c r="E7" s="26"/>
      <c r="F7" s="26"/>
      <c r="G7" s="26"/>
      <c r="H7" s="26"/>
      <c r="I7" s="26"/>
      <c r="J7" s="26"/>
      <c r="K7" s="26"/>
      <c r="L7" s="26"/>
      <c r="M7" s="26"/>
      <c r="N7" s="26"/>
      <c r="O7" s="26"/>
      <c r="P7" s="26"/>
      <c r="Q7" s="26"/>
      <c r="R7" s="26"/>
      <c r="S7" s="26"/>
      <c r="T7" s="26"/>
      <c r="U7" s="26"/>
      <c r="V7" s="26"/>
      <c r="W7" s="59"/>
      <c r="X7" s="60" t="s">
        <v>57</v>
      </c>
      <c r="Y7" s="44"/>
    </row>
    <row r="8" ht="17.1" customHeight="true">
      <c r="A8" s="7" t="s">
        <v>4</v>
      </c>
      <c r="B8" s="27" t="s">
        <v>13</v>
      </c>
      <c r="C8" s="27"/>
      <c r="D8" s="27"/>
      <c r="E8" s="27"/>
      <c r="F8" s="27"/>
      <c r="G8" s="27"/>
      <c r="H8" s="27"/>
      <c r="I8" s="27"/>
      <c r="J8" s="27"/>
      <c r="K8" s="27"/>
      <c r="L8" s="27"/>
      <c r="M8" s="27"/>
      <c r="N8" s="27"/>
      <c r="O8" s="27"/>
      <c r="P8" s="27"/>
      <c r="Q8" s="27"/>
      <c r="R8" s="27"/>
      <c r="S8" s="27"/>
      <c r="T8" s="27"/>
      <c r="U8" s="27"/>
      <c r="V8" s="27"/>
      <c r="W8" s="27"/>
      <c r="X8" s="61"/>
      <c r="Y8" s="77"/>
    </row>
    <row r="9" ht="17.1" customHeight="true">
      <c r="A9" s="8"/>
      <c r="B9" s="28" t="s">
        <v>5</v>
      </c>
      <c r="C9" s="28"/>
      <c r="D9" s="28"/>
      <c r="E9" s="28" t="s">
        <v>24</v>
      </c>
      <c r="F9" s="28"/>
      <c r="G9" s="28"/>
      <c r="H9" s="28"/>
      <c r="I9" s="28" t="s">
        <v>31</v>
      </c>
      <c r="J9" s="28"/>
      <c r="K9" s="28"/>
      <c r="L9" s="28"/>
      <c r="M9" s="28"/>
      <c r="N9" s="28"/>
      <c r="O9" s="28"/>
      <c r="P9" s="28"/>
      <c r="Q9" s="28" t="s">
        <v>43</v>
      </c>
      <c r="R9" s="28"/>
      <c r="S9" s="28" t="s">
        <v>46</v>
      </c>
      <c r="T9" s="28"/>
      <c r="U9" s="28" t="s">
        <v>51</v>
      </c>
      <c r="V9" s="28"/>
      <c r="W9" s="28" t="s">
        <v>55</v>
      </c>
      <c r="X9" s="62"/>
      <c r="Y9" s="44"/>
    </row>
    <row r="10" ht="17.1" customHeight="true">
      <c r="A10" s="8"/>
      <c r="B10" s="28"/>
      <c r="C10" s="28"/>
      <c r="D10" s="28"/>
      <c r="E10" s="28" t="s">
        <v>25</v>
      </c>
      <c r="F10" s="28"/>
      <c r="G10" s="28" t="s">
        <v>28</v>
      </c>
      <c r="H10" s="28"/>
      <c r="I10" s="28" t="s">
        <v>32</v>
      </c>
      <c r="J10" s="28"/>
      <c r="K10" s="28" t="s">
        <v>33</v>
      </c>
      <c r="L10" s="28"/>
      <c r="M10" s="28" t="s">
        <v>37</v>
      </c>
      <c r="N10" s="28"/>
      <c r="O10" s="28" t="s">
        <v>41</v>
      </c>
      <c r="P10" s="28"/>
      <c r="Q10" s="28"/>
      <c r="R10" s="28"/>
      <c r="S10" s="28"/>
      <c r="T10" s="28"/>
      <c r="U10" s="28"/>
      <c r="V10" s="28"/>
      <c r="W10" s="28"/>
      <c r="X10" s="62"/>
      <c r="Y10" s="44"/>
    </row>
    <row r="11" ht="17.1" s="23" customFormat="true" customHeight="true">
      <c r="A11" s="8"/>
      <c r="B11" s="29" t="s">
        <v>14</v>
      </c>
      <c r="C11" s="29" t="s">
        <v>21</v>
      </c>
      <c r="D11" s="29" t="s">
        <v>22</v>
      </c>
      <c r="E11" s="29" t="s">
        <v>21</v>
      </c>
      <c r="F11" s="29" t="s">
        <v>22</v>
      </c>
      <c r="G11" s="29" t="s">
        <v>21</v>
      </c>
      <c r="H11" s="29" t="s">
        <v>22</v>
      </c>
      <c r="I11" s="29" t="s">
        <v>21</v>
      </c>
      <c r="J11" s="52" t="s">
        <v>22</v>
      </c>
      <c r="K11" s="52" t="s">
        <v>21</v>
      </c>
      <c r="L11" s="52" t="s">
        <v>22</v>
      </c>
      <c r="M11" s="52" t="s">
        <v>21</v>
      </c>
      <c r="N11" s="29" t="s">
        <v>22</v>
      </c>
      <c r="O11" s="29" t="s">
        <v>21</v>
      </c>
      <c r="P11" s="29" t="s">
        <v>22</v>
      </c>
      <c r="Q11" s="29" t="s">
        <v>21</v>
      </c>
      <c r="R11" s="29" t="s">
        <v>22</v>
      </c>
      <c r="S11" s="29" t="s">
        <v>21</v>
      </c>
      <c r="T11" s="29" t="s">
        <v>22</v>
      </c>
      <c r="U11" s="29" t="s">
        <v>21</v>
      </c>
      <c r="V11" s="29" t="s">
        <v>22</v>
      </c>
      <c r="W11" s="29" t="s">
        <v>21</v>
      </c>
      <c r="X11" s="63" t="s">
        <v>22</v>
      </c>
    </row>
    <row r="12" ht="17.1" customHeight="true">
      <c r="A12" s="9" t="s">
        <v>5</v>
      </c>
      <c r="B12" s="30" t="n">
        <f>B13+B16</f>
        <v>573</v>
      </c>
      <c r="C12" s="30" t="n">
        <f>C13+C16</f>
        <v>244</v>
      </c>
      <c r="D12" s="30" t="n">
        <f>D13+D16</f>
        <v>329</v>
      </c>
      <c r="E12" s="30" t="n">
        <f>E13+E16</f>
        <v>1</v>
      </c>
      <c r="F12" s="30" t="n">
        <f>F13+F16</f>
        <v>0</v>
      </c>
      <c r="G12" s="30" t="n">
        <f>G13+G16</f>
        <v>0</v>
      </c>
      <c r="H12" s="30" t="n">
        <f>H13+H16</f>
        <v>0</v>
      </c>
      <c r="I12" s="30" t="n">
        <f>I13+I16</f>
        <v>127</v>
      </c>
      <c r="J12" s="30" t="n">
        <f>J13+J16</f>
        <v>68</v>
      </c>
      <c r="K12" s="30" t="n">
        <f>K13+K16</f>
        <v>21</v>
      </c>
      <c r="L12" s="30" t="n">
        <f>L13+L16</f>
        <v>16</v>
      </c>
      <c r="M12" s="30" t="n">
        <f>M13+M16</f>
        <v>1</v>
      </c>
      <c r="N12" s="30" t="n">
        <f>N13+N16</f>
        <v>28</v>
      </c>
      <c r="O12" s="30" t="n">
        <f>O13+O16</f>
        <v>51</v>
      </c>
      <c r="P12" s="30" t="n">
        <f>P13+P16</f>
        <v>61</v>
      </c>
      <c r="Q12" s="30" t="n">
        <f>Q13+Q16</f>
        <v>0</v>
      </c>
      <c r="R12" s="30" t="n">
        <f>R13+R16</f>
        <v>0</v>
      </c>
      <c r="S12" s="30" t="n">
        <f>S13+S16</f>
        <v>0</v>
      </c>
      <c r="T12" s="30" t="n">
        <f>T13+T16</f>
        <v>1</v>
      </c>
      <c r="U12" s="30" t="n">
        <f>U13+U16</f>
        <v>5</v>
      </c>
      <c r="V12" s="30" t="n">
        <f>V13+V16</f>
        <v>5</v>
      </c>
      <c r="W12" s="30" t="n">
        <f>W13+W16</f>
        <v>38</v>
      </c>
      <c r="X12" s="64" t="n">
        <f>X13+X16</f>
        <v>150</v>
      </c>
      <c r="Y12" s="44"/>
    </row>
    <row r="13" ht="17.1" customHeight="true">
      <c r="A13" s="10" t="s">
        <v>6</v>
      </c>
      <c r="B13" s="30" t="n">
        <f>B14+B15</f>
        <v>409</v>
      </c>
      <c r="C13" s="30" t="n">
        <f>C14+C15</f>
        <v>215</v>
      </c>
      <c r="D13" s="30" t="n">
        <f>D14+D15</f>
        <v>194</v>
      </c>
      <c r="E13" s="30" t="n">
        <f>E14+E15</f>
        <v>1</v>
      </c>
      <c r="F13" s="30" t="n">
        <f>F14+F15</f>
        <v>0</v>
      </c>
      <c r="G13" s="30" t="n">
        <f>G14+G15</f>
        <v>0</v>
      </c>
      <c r="H13" s="30" t="n">
        <f>H14+H15</f>
        <v>0</v>
      </c>
      <c r="I13" s="30" t="n">
        <f>I14+I15</f>
        <v>124</v>
      </c>
      <c r="J13" s="30" t="n">
        <f>J14+J15</f>
        <v>68</v>
      </c>
      <c r="K13" s="30" t="n">
        <f>K14+K15</f>
        <v>21</v>
      </c>
      <c r="L13" s="30" t="n">
        <f>L14+L15</f>
        <v>16</v>
      </c>
      <c r="M13" s="30" t="n">
        <f>M14+M15</f>
        <v>1</v>
      </c>
      <c r="N13" s="30" t="n">
        <f>N14+N15</f>
        <v>28</v>
      </c>
      <c r="O13" s="30" t="n">
        <f>O14+O15</f>
        <v>51</v>
      </c>
      <c r="P13" s="30" t="n">
        <f>P14+P15</f>
        <v>61</v>
      </c>
      <c r="Q13" s="30" t="n">
        <f>Q14+Q15</f>
        <v>0</v>
      </c>
      <c r="R13" s="30" t="n">
        <f>R14+R15</f>
        <v>0</v>
      </c>
      <c r="S13" s="30" t="n">
        <f>S14+S15</f>
        <v>0</v>
      </c>
      <c r="T13" s="30" t="n">
        <f>T14+T15</f>
        <v>1</v>
      </c>
      <c r="U13" s="30" t="n">
        <f>U14+U15</f>
        <v>0</v>
      </c>
      <c r="V13" s="30" t="n">
        <f>V14+V15</f>
        <v>0</v>
      </c>
      <c r="W13" s="30" t="n">
        <f>W14+W15</f>
        <v>17</v>
      </c>
      <c r="X13" s="64" t="n">
        <f>X14+X15</f>
        <v>20</v>
      </c>
      <c r="Y13" s="44"/>
    </row>
    <row r="14" ht="17.1" customHeight="true">
      <c r="A14" s="11" t="s">
        <v>7</v>
      </c>
      <c r="B14" s="30" t="n">
        <f>C14+D14</f>
        <v>371</v>
      </c>
      <c r="C14" s="30" t="n">
        <f>E14+G14+I14+K14+M14+O14+Q14+S14+U14+W14</f>
        <v>199</v>
      </c>
      <c r="D14" s="30" t="n">
        <f>F14+H14+J14+L14+N14+P14+R14+T14+V14+X14</f>
        <v>172</v>
      </c>
      <c r="E14" s="50" t="n">
        <v>1</v>
      </c>
      <c r="F14" s="50" t="n">
        <v>0</v>
      </c>
      <c r="G14" s="50" t="n">
        <v>0</v>
      </c>
      <c r="H14" s="50" t="n">
        <v>0</v>
      </c>
      <c r="I14" s="50" t="n">
        <v>118</v>
      </c>
      <c r="J14" s="50" t="n">
        <v>68</v>
      </c>
      <c r="K14" s="50" t="n">
        <v>17</v>
      </c>
      <c r="L14" s="50" t="n">
        <v>16</v>
      </c>
      <c r="M14" s="50" t="n">
        <v>1</v>
      </c>
      <c r="N14" s="50" t="n">
        <v>21</v>
      </c>
      <c r="O14" s="50" t="n">
        <v>45</v>
      </c>
      <c r="P14" s="50" t="n">
        <v>46</v>
      </c>
      <c r="Q14" s="50" t="n">
        <v>0</v>
      </c>
      <c r="R14" s="50" t="n">
        <v>0</v>
      </c>
      <c r="S14" s="50" t="n">
        <v>0</v>
      </c>
      <c r="T14" s="50" t="n">
        <v>1</v>
      </c>
      <c r="U14" s="50" t="n">
        <v>0</v>
      </c>
      <c r="V14" s="50" t="n">
        <v>0</v>
      </c>
      <c r="W14" s="50" t="n">
        <v>17</v>
      </c>
      <c r="X14" s="65" t="n">
        <v>20</v>
      </c>
      <c r="Y14" s="44"/>
    </row>
    <row r="15" ht="17.1" customHeight="true">
      <c r="A15" s="11" t="s">
        <v>8</v>
      </c>
      <c r="B15" s="30" t="n">
        <f>C15+D15</f>
        <v>38</v>
      </c>
      <c r="C15" s="30" t="n">
        <f>E15+G15+I15+K15+M15+O15+Q15+S15+U15+W15</f>
        <v>16</v>
      </c>
      <c r="D15" s="30" t="n">
        <f>F15+H15+J15+L15+N15+P15+R15+T15+V15+X15</f>
        <v>22</v>
      </c>
      <c r="E15" s="50" t="n">
        <v>0</v>
      </c>
      <c r="F15" s="50" t="n">
        <v>0</v>
      </c>
      <c r="G15" s="50" t="n">
        <v>0</v>
      </c>
      <c r="H15" s="50" t="n">
        <v>0</v>
      </c>
      <c r="I15" s="50" t="n">
        <v>6</v>
      </c>
      <c r="J15" s="50" t="n">
        <v>0</v>
      </c>
      <c r="K15" s="50" t="n">
        <v>4</v>
      </c>
      <c r="L15" s="50" t="n">
        <v>0</v>
      </c>
      <c r="M15" s="50" t="n">
        <v>0</v>
      </c>
      <c r="N15" s="50" t="n">
        <v>7</v>
      </c>
      <c r="O15" s="50" t="n">
        <v>6</v>
      </c>
      <c r="P15" s="50" t="n">
        <v>15</v>
      </c>
      <c r="Q15" s="50" t="n">
        <v>0</v>
      </c>
      <c r="R15" s="50" t="n">
        <v>0</v>
      </c>
      <c r="S15" s="50" t="n">
        <v>0</v>
      </c>
      <c r="T15" s="50" t="n">
        <v>0</v>
      </c>
      <c r="U15" s="50" t="n">
        <v>0</v>
      </c>
      <c r="V15" s="50" t="n">
        <v>0</v>
      </c>
      <c r="W15" s="50" t="n">
        <v>0</v>
      </c>
      <c r="X15" s="65" t="n">
        <v>0</v>
      </c>
      <c r="Y15" s="44"/>
    </row>
    <row r="16" ht="17.1" customHeight="true">
      <c r="A16" s="10" t="s">
        <v>9</v>
      </c>
      <c r="B16" s="30" t="n">
        <f>B17+B18</f>
        <v>164</v>
      </c>
      <c r="C16" s="30" t="n">
        <f>C17+C18</f>
        <v>29</v>
      </c>
      <c r="D16" s="30" t="n">
        <f>D17+D18</f>
        <v>135</v>
      </c>
      <c r="E16" s="30" t="n">
        <f>E17+E18</f>
        <v>0</v>
      </c>
      <c r="F16" s="30" t="n">
        <f>F17+F18</f>
        <v>0</v>
      </c>
      <c r="G16" s="30" t="n">
        <f>G17+G18</f>
        <v>0</v>
      </c>
      <c r="H16" s="30" t="n">
        <f>H17+H18</f>
        <v>0</v>
      </c>
      <c r="I16" s="30" t="n">
        <f>I17+I18</f>
        <v>3</v>
      </c>
      <c r="J16" s="30" t="n">
        <f>J17+J18</f>
        <v>0</v>
      </c>
      <c r="K16" s="30" t="n">
        <f>K17+K18</f>
        <v>0</v>
      </c>
      <c r="L16" s="30" t="n">
        <f>L17+L18</f>
        <v>0</v>
      </c>
      <c r="M16" s="30" t="n">
        <f>M17+M18</f>
        <v>0</v>
      </c>
      <c r="N16" s="30" t="n">
        <f>N17+N18</f>
        <v>0</v>
      </c>
      <c r="O16" s="30" t="n">
        <f>O17+O18</f>
        <v>0</v>
      </c>
      <c r="P16" s="30" t="n">
        <f>P17+P18</f>
        <v>0</v>
      </c>
      <c r="Q16" s="30" t="n">
        <f>Q17+Q18</f>
        <v>0</v>
      </c>
      <c r="R16" s="30" t="n">
        <f>R17+R18</f>
        <v>0</v>
      </c>
      <c r="S16" s="30" t="n">
        <f>S17+S18</f>
        <v>0</v>
      </c>
      <c r="T16" s="30" t="n">
        <f>T17+T18</f>
        <v>0</v>
      </c>
      <c r="U16" s="30" t="n">
        <f>U17+U18</f>
        <v>5</v>
      </c>
      <c r="V16" s="30" t="n">
        <f>V17+V18</f>
        <v>5</v>
      </c>
      <c r="W16" s="30" t="n">
        <f>W17+W18</f>
        <v>21</v>
      </c>
      <c r="X16" s="64" t="n">
        <f>X17+X18</f>
        <v>130</v>
      </c>
      <c r="Y16" s="44"/>
    </row>
    <row r="17" ht="17.1" customHeight="true">
      <c r="A17" s="11" t="s">
        <v>7</v>
      </c>
      <c r="B17" s="30" t="n">
        <f>C17+D17</f>
        <v>154</v>
      </c>
      <c r="C17" s="30" t="n">
        <f>E17+G17+I17+K17+M17+O17+Q17+S17+U17+W17</f>
        <v>29</v>
      </c>
      <c r="D17" s="30" t="n">
        <f>F17+H17+J17+L17+N17+P17+R17+T17+V17+X17</f>
        <v>125</v>
      </c>
      <c r="E17" s="50" t="n">
        <v>0</v>
      </c>
      <c r="F17" s="50" t="n">
        <v>0</v>
      </c>
      <c r="G17" s="50" t="n">
        <v>0</v>
      </c>
      <c r="H17" s="50" t="n">
        <v>0</v>
      </c>
      <c r="I17" s="50" t="n">
        <v>3</v>
      </c>
      <c r="J17" s="50" t="n">
        <v>0</v>
      </c>
      <c r="K17" s="50" t="n">
        <v>0</v>
      </c>
      <c r="L17" s="50" t="n">
        <v>0</v>
      </c>
      <c r="M17" s="50" t="n">
        <v>0</v>
      </c>
      <c r="N17" s="50" t="n">
        <v>0</v>
      </c>
      <c r="O17" s="50" t="n">
        <v>0</v>
      </c>
      <c r="P17" s="50" t="n">
        <v>0</v>
      </c>
      <c r="Q17" s="50" t="n">
        <v>0</v>
      </c>
      <c r="R17" s="50" t="n">
        <v>0</v>
      </c>
      <c r="S17" s="50" t="n">
        <v>0</v>
      </c>
      <c r="T17" s="50" t="n">
        <v>0</v>
      </c>
      <c r="U17" s="50" t="n">
        <v>5</v>
      </c>
      <c r="V17" s="50" t="n">
        <v>5</v>
      </c>
      <c r="W17" s="50" t="n">
        <v>21</v>
      </c>
      <c r="X17" s="65" t="n">
        <v>120</v>
      </c>
    </row>
    <row r="18" ht="17.1" customHeight="true">
      <c r="A18" s="12" t="s">
        <v>8</v>
      </c>
      <c r="B18" s="30" t="n">
        <f>C18+D18</f>
        <v>10</v>
      </c>
      <c r="C18" s="30" t="n">
        <f>E18+G18+I18+K18+M18+O18+Q18+S18+U18+W18</f>
        <v>0</v>
      </c>
      <c r="D18" s="30" t="n">
        <f>F18+H18+J18+L18+N18+P18+R18+T18+V18+X18</f>
        <v>10</v>
      </c>
      <c r="E18" s="51" t="n">
        <v>0</v>
      </c>
      <c r="F18" s="51" t="n">
        <v>0</v>
      </c>
      <c r="G18" s="51" t="n">
        <v>0</v>
      </c>
      <c r="H18" s="51" t="n">
        <v>0</v>
      </c>
      <c r="I18" s="51" t="n">
        <v>0</v>
      </c>
      <c r="J18" s="51" t="n">
        <v>0</v>
      </c>
      <c r="K18" s="51" t="n">
        <v>0</v>
      </c>
      <c r="L18" s="51" t="n">
        <v>0</v>
      </c>
      <c r="M18" s="51" t="n">
        <v>0</v>
      </c>
      <c r="N18" s="51" t="n">
        <v>0</v>
      </c>
      <c r="O18" s="51" t="n">
        <v>0</v>
      </c>
      <c r="P18" s="51" t="n">
        <v>0</v>
      </c>
      <c r="Q18" s="51" t="n">
        <v>0</v>
      </c>
      <c r="R18" s="51" t="n">
        <v>0</v>
      </c>
      <c r="S18" s="51" t="n">
        <v>0</v>
      </c>
      <c r="T18" s="51" t="n">
        <v>0</v>
      </c>
      <c r="U18" s="51" t="n">
        <v>0</v>
      </c>
      <c r="V18" s="51" t="n">
        <v>0</v>
      </c>
      <c r="W18" s="51" t="n">
        <v>0</v>
      </c>
      <c r="X18" s="66" t="n">
        <v>10</v>
      </c>
    </row>
    <row r="19" ht="17.1" customHeight="true">
      <c r="A19" s="13"/>
      <c r="B19" s="13"/>
      <c r="C19" s="13"/>
      <c r="D19" s="13"/>
      <c r="E19" s="13"/>
      <c r="F19" s="13"/>
      <c r="G19" s="13"/>
      <c r="H19" s="13"/>
      <c r="I19" s="13"/>
      <c r="J19" s="13"/>
      <c r="K19" s="13"/>
      <c r="L19" s="13"/>
      <c r="M19" s="13"/>
      <c r="N19" s="13"/>
      <c r="O19" s="13"/>
      <c r="P19" s="13"/>
      <c r="Q19" s="13"/>
      <c r="R19" s="13"/>
      <c r="S19" s="13"/>
      <c r="T19" s="13"/>
      <c r="U19" s="13"/>
      <c r="V19" s="13"/>
      <c r="W19" s="13"/>
      <c r="X19" s="13"/>
    </row>
    <row r="20" ht="17.1" customHeight="true">
      <c r="A20" s="14" t="s">
        <v>4</v>
      </c>
      <c r="B20" s="31" t="s">
        <v>15</v>
      </c>
      <c r="C20" s="31"/>
      <c r="D20" s="31"/>
      <c r="E20" s="31"/>
      <c r="F20" s="31"/>
      <c r="G20" s="31"/>
      <c r="H20" s="31"/>
      <c r="I20" s="31"/>
      <c r="J20" s="31"/>
      <c r="K20" s="31"/>
      <c r="L20" s="31"/>
      <c r="M20" s="31"/>
      <c r="N20" s="31"/>
      <c r="O20" s="31"/>
      <c r="P20" s="31"/>
      <c r="Q20" s="31"/>
      <c r="R20" s="31"/>
      <c r="S20" s="31"/>
      <c r="T20" s="31"/>
      <c r="U20" s="31"/>
      <c r="V20" s="31"/>
      <c r="W20" s="31"/>
      <c r="X20" s="67"/>
    </row>
    <row r="21" ht="17.1" customHeight="true">
      <c r="A21" s="15"/>
      <c r="B21" s="29" t="s">
        <v>5</v>
      </c>
      <c r="C21" s="29"/>
      <c r="D21" s="29"/>
      <c r="E21" s="29"/>
      <c r="F21" s="29"/>
      <c r="G21" s="29"/>
      <c r="H21" s="29"/>
      <c r="I21" s="29"/>
      <c r="J21" s="29"/>
      <c r="K21" s="29" t="s">
        <v>34</v>
      </c>
      <c r="L21" s="29"/>
      <c r="M21" s="29" t="s">
        <v>38</v>
      </c>
      <c r="N21" s="29"/>
      <c r="O21" s="29" t="s">
        <v>42</v>
      </c>
      <c r="P21" s="29"/>
      <c r="Q21" s="29" t="s">
        <v>44</v>
      </c>
      <c r="R21" s="29"/>
      <c r="S21" s="29" t="s">
        <v>47</v>
      </c>
      <c r="T21" s="29"/>
      <c r="U21" s="29" t="s">
        <v>52</v>
      </c>
      <c r="V21" s="29"/>
      <c r="W21" s="29"/>
      <c r="X21" s="68"/>
    </row>
    <row r="22" ht="17.1" customHeight="true">
      <c r="A22" s="15"/>
      <c r="B22" s="29" t="s">
        <v>14</v>
      </c>
      <c r="C22" s="29"/>
      <c r="D22" s="29"/>
      <c r="E22" s="29" t="s">
        <v>21</v>
      </c>
      <c r="F22" s="29"/>
      <c r="G22" s="29"/>
      <c r="H22" s="29" t="s">
        <v>22</v>
      </c>
      <c r="I22" s="29"/>
      <c r="J22" s="29"/>
      <c r="K22" s="29" t="s">
        <v>21</v>
      </c>
      <c r="L22" s="29" t="s">
        <v>22</v>
      </c>
      <c r="M22" s="29" t="s">
        <v>21</v>
      </c>
      <c r="N22" s="29" t="s">
        <v>22</v>
      </c>
      <c r="O22" s="29" t="s">
        <v>21</v>
      </c>
      <c r="P22" s="29" t="s">
        <v>22</v>
      </c>
      <c r="Q22" s="29" t="s">
        <v>21</v>
      </c>
      <c r="R22" s="29" t="s">
        <v>22</v>
      </c>
      <c r="S22" s="29" t="s">
        <v>21</v>
      </c>
      <c r="T22" s="29" t="s">
        <v>22</v>
      </c>
      <c r="U22" s="29" t="s">
        <v>21</v>
      </c>
      <c r="V22" s="29"/>
      <c r="W22" s="29" t="s">
        <v>22</v>
      </c>
      <c r="X22" s="68"/>
    </row>
    <row r="23" ht="17.1" customHeight="true">
      <c r="A23" s="15" t="s">
        <v>5</v>
      </c>
      <c r="B23" s="32" t="n">
        <f>B24+B27</f>
        <v>573</v>
      </c>
      <c r="C23" s="32"/>
      <c r="D23" s="32"/>
      <c r="E23" s="32" t="n">
        <f>E24+E27</f>
        <v>244</v>
      </c>
      <c r="F23" s="32"/>
      <c r="G23" s="32"/>
      <c r="H23" s="32" t="n">
        <f>H24+H27</f>
        <v>329</v>
      </c>
      <c r="I23" s="32"/>
      <c r="J23" s="32"/>
      <c r="K23" s="32" t="n">
        <f>K24+K27</f>
        <v>41</v>
      </c>
      <c r="L23" s="32" t="n">
        <f>L24+L27</f>
        <v>39</v>
      </c>
      <c r="M23" s="32" t="n">
        <f>M24+M27</f>
        <v>49</v>
      </c>
      <c r="N23" s="32" t="n">
        <f>N24+N27</f>
        <v>56</v>
      </c>
      <c r="O23" s="32" t="n">
        <f>O24+O27</f>
        <v>59</v>
      </c>
      <c r="P23" s="32" t="n">
        <f>P24+P27</f>
        <v>33</v>
      </c>
      <c r="Q23" s="32" t="n">
        <f>Q24+Q27</f>
        <v>34</v>
      </c>
      <c r="R23" s="32" t="n">
        <f>R24+R27</f>
        <v>34</v>
      </c>
      <c r="S23" s="32" t="n">
        <f>S24+S27</f>
        <v>43</v>
      </c>
      <c r="T23" s="32" t="n">
        <f>T24+T27</f>
        <v>65</v>
      </c>
      <c r="U23" s="32" t="n">
        <f>U24+U27</f>
        <v>18</v>
      </c>
      <c r="V23" s="32"/>
      <c r="W23" s="32" t="n">
        <f>W24+W27</f>
        <v>102</v>
      </c>
      <c r="X23" s="69"/>
    </row>
    <row r="24" ht="17.1" customHeight="true">
      <c r="A24" s="15" t="s">
        <v>6</v>
      </c>
      <c r="B24" s="32" t="n">
        <f>B25+B26</f>
        <v>409</v>
      </c>
      <c r="C24" s="32"/>
      <c r="D24" s="32"/>
      <c r="E24" s="32" t="n">
        <f>E25+E26</f>
        <v>215</v>
      </c>
      <c r="F24" s="32"/>
      <c r="G24" s="32"/>
      <c r="H24" s="32" t="n">
        <f>H25+H26</f>
        <v>194</v>
      </c>
      <c r="I24" s="32"/>
      <c r="J24" s="32"/>
      <c r="K24" s="32" t="n">
        <f>K25+K26</f>
        <v>40</v>
      </c>
      <c r="L24" s="32" t="n">
        <f>L25+L26</f>
        <v>39</v>
      </c>
      <c r="M24" s="32" t="n">
        <f>M25+M26</f>
        <v>49</v>
      </c>
      <c r="N24" s="32" t="n">
        <f>N25+N26</f>
        <v>54</v>
      </c>
      <c r="O24" s="32" t="n">
        <f>O25+O26</f>
        <v>57</v>
      </c>
      <c r="P24" s="32" t="n">
        <f>P25+P26</f>
        <v>29</v>
      </c>
      <c r="Q24" s="32" t="n">
        <f>Q25+Q26</f>
        <v>34</v>
      </c>
      <c r="R24" s="32" t="n">
        <f>R25+R26</f>
        <v>29</v>
      </c>
      <c r="S24" s="32" t="n">
        <f>S25+S26</f>
        <v>32</v>
      </c>
      <c r="T24" s="32" t="n">
        <f>T25+T26</f>
        <v>21</v>
      </c>
      <c r="U24" s="32" t="n">
        <f>U25+U26</f>
        <v>3</v>
      </c>
      <c r="V24" s="32"/>
      <c r="W24" s="32" t="n">
        <f>W25+W26</f>
        <v>22</v>
      </c>
      <c r="X24" s="69"/>
    </row>
    <row r="25" ht="17.1" customHeight="true">
      <c r="A25" s="15" t="s">
        <v>7</v>
      </c>
      <c r="B25" s="32" t="n">
        <f>E25+H25</f>
        <v>371</v>
      </c>
      <c r="C25" s="32"/>
      <c r="D25" s="32"/>
      <c r="E25" s="32" t="n">
        <f>K25+M25+O25+Q25+S25+U25</f>
        <v>199</v>
      </c>
      <c r="F25" s="32"/>
      <c r="G25" s="32"/>
      <c r="H25" s="32" t="n">
        <f>L25+N25+P25+R25+T25+W25</f>
        <v>172</v>
      </c>
      <c r="I25" s="32"/>
      <c r="J25" s="32"/>
      <c r="K25" s="41" t="n">
        <v>38</v>
      </c>
      <c r="L25" s="41" t="n">
        <v>29</v>
      </c>
      <c r="M25" s="41" t="n">
        <v>44</v>
      </c>
      <c r="N25" s="41" t="n">
        <v>49</v>
      </c>
      <c r="O25" s="41" t="n">
        <v>54</v>
      </c>
      <c r="P25" s="41" t="n">
        <v>29</v>
      </c>
      <c r="Q25" s="41" t="n">
        <v>30</v>
      </c>
      <c r="R25" s="41" t="n">
        <v>27</v>
      </c>
      <c r="S25" s="41" t="n">
        <v>30</v>
      </c>
      <c r="T25" s="41" t="n">
        <v>19</v>
      </c>
      <c r="U25" s="41" t="n">
        <v>3</v>
      </c>
      <c r="V25" s="41"/>
      <c r="W25" s="41" t="n">
        <v>19</v>
      </c>
      <c r="X25" s="70"/>
    </row>
    <row r="26" ht="17.1" customHeight="true">
      <c r="A26" s="15" t="s">
        <v>8</v>
      </c>
      <c r="B26" s="32" t="n">
        <f>E26+H26</f>
        <v>38</v>
      </c>
      <c r="C26" s="32"/>
      <c r="D26" s="32"/>
      <c r="E26" s="32" t="n">
        <f>K26+M26+O26+Q26+S26+U26</f>
        <v>16</v>
      </c>
      <c r="F26" s="32"/>
      <c r="G26" s="32"/>
      <c r="H26" s="32" t="n">
        <f>L26+N26+P26+R26+T26+W26</f>
        <v>22</v>
      </c>
      <c r="I26" s="32"/>
      <c r="J26" s="32"/>
      <c r="K26" s="41" t="n">
        <v>2</v>
      </c>
      <c r="L26" s="41" t="n">
        <v>10</v>
      </c>
      <c r="M26" s="41" t="n">
        <v>5</v>
      </c>
      <c r="N26" s="41" t="n">
        <v>5</v>
      </c>
      <c r="O26" s="41" t="n">
        <v>3</v>
      </c>
      <c r="P26" s="41" t="n">
        <v>0</v>
      </c>
      <c r="Q26" s="41" t="n">
        <v>4</v>
      </c>
      <c r="R26" s="41" t="n">
        <v>2</v>
      </c>
      <c r="S26" s="41" t="n">
        <v>2</v>
      </c>
      <c r="T26" s="41" t="n">
        <v>2</v>
      </c>
      <c r="U26" s="41" t="n">
        <v>0</v>
      </c>
      <c r="V26" s="41"/>
      <c r="W26" s="41" t="n">
        <v>3</v>
      </c>
      <c r="X26" s="70"/>
    </row>
    <row r="27" ht="17.1" customHeight="true">
      <c r="A27" s="15" t="s">
        <v>9</v>
      </c>
      <c r="B27" s="32" t="n">
        <f>B28:D28+B29:D29</f>
        <v>164</v>
      </c>
      <c r="C27" s="32"/>
      <c r="D27" s="32"/>
      <c r="E27" s="32" t="n">
        <f>E28:G28+E29:G29</f>
        <v>29</v>
      </c>
      <c r="F27" s="32"/>
      <c r="G27" s="32"/>
      <c r="H27" s="32" t="n">
        <f>H28:J28+H29:J29</f>
        <v>135</v>
      </c>
      <c r="I27" s="32"/>
      <c r="J27" s="32"/>
      <c r="K27" s="32" t="n">
        <f>K28+K29</f>
        <v>1</v>
      </c>
      <c r="L27" s="32" t="n">
        <f>L28+L29</f>
        <v>0</v>
      </c>
      <c r="M27" s="32" t="n">
        <f>M28+M29</f>
        <v>0</v>
      </c>
      <c r="N27" s="32" t="n">
        <f>N28+N29</f>
        <v>2</v>
      </c>
      <c r="O27" s="32" t="n">
        <f>O28+O29</f>
        <v>2</v>
      </c>
      <c r="P27" s="32" t="n">
        <f>P28+P29</f>
        <v>4</v>
      </c>
      <c r="Q27" s="32" t="n">
        <f>Q28+Q29</f>
        <v>0</v>
      </c>
      <c r="R27" s="32" t="n">
        <f>R28+R29</f>
        <v>5</v>
      </c>
      <c r="S27" s="32" t="n">
        <f>S28+S29</f>
        <v>11</v>
      </c>
      <c r="T27" s="32" t="n">
        <f>T28+T29</f>
        <v>44</v>
      </c>
      <c r="U27" s="32" t="n">
        <f>U28:V28+U29:V29</f>
        <v>15</v>
      </c>
      <c r="V27" s="32"/>
      <c r="W27" s="32" t="n">
        <f>W28:X28+W29:X29</f>
        <v>80</v>
      </c>
      <c r="X27" s="69"/>
    </row>
    <row r="28" ht="17.1" customHeight="true">
      <c r="A28" s="15" t="s">
        <v>7</v>
      </c>
      <c r="B28" s="32" t="n">
        <f>E28:G28+H28:J28</f>
        <v>154</v>
      </c>
      <c r="C28" s="32"/>
      <c r="D28" s="32"/>
      <c r="E28" s="32" t="n">
        <f>K28+M28+O28+Q28+S28+U28</f>
        <v>29</v>
      </c>
      <c r="F28" s="32"/>
      <c r="G28" s="32"/>
      <c r="H28" s="32" t="n">
        <f>L28+N28+P28+R28+T28+W28</f>
        <v>125</v>
      </c>
      <c r="I28" s="32"/>
      <c r="J28" s="32"/>
      <c r="K28" s="41" t="n">
        <v>1</v>
      </c>
      <c r="L28" s="41" t="n">
        <v>0</v>
      </c>
      <c r="M28" s="41" t="n">
        <v>0</v>
      </c>
      <c r="N28" s="41" t="n">
        <v>2</v>
      </c>
      <c r="O28" s="41" t="n">
        <v>2</v>
      </c>
      <c r="P28" s="41" t="n">
        <v>4</v>
      </c>
      <c r="Q28" s="41" t="n">
        <v>0</v>
      </c>
      <c r="R28" s="41" t="n">
        <v>4</v>
      </c>
      <c r="S28" s="41" t="n">
        <v>11</v>
      </c>
      <c r="T28" s="41" t="n">
        <v>40</v>
      </c>
      <c r="U28" s="41" t="n">
        <v>15</v>
      </c>
      <c r="V28" s="41"/>
      <c r="W28" s="41" t="n">
        <v>75</v>
      </c>
      <c r="X28" s="70"/>
    </row>
    <row r="29" ht="17.1" customHeight="true">
      <c r="A29" s="16" t="s">
        <v>8</v>
      </c>
      <c r="B29" s="33" t="n">
        <f>E29:G29+H29:J29</f>
        <v>10</v>
      </c>
      <c r="C29" s="33"/>
      <c r="D29" s="33"/>
      <c r="E29" s="32" t="n">
        <f>K29+M29+O29+Q29+S29+U29</f>
        <v>0</v>
      </c>
      <c r="F29" s="32"/>
      <c r="G29" s="32"/>
      <c r="H29" s="32" t="n">
        <f>L29+N29+P29+R29+T29+W29</f>
        <v>10</v>
      </c>
      <c r="I29" s="32"/>
      <c r="J29" s="32"/>
      <c r="K29" s="41" t="n">
        <v>0</v>
      </c>
      <c r="L29" s="41" t="n">
        <v>0</v>
      </c>
      <c r="M29" s="41" t="n">
        <v>0</v>
      </c>
      <c r="N29" s="41" t="n">
        <v>0</v>
      </c>
      <c r="O29" s="41" t="n">
        <v>0</v>
      </c>
      <c r="P29" s="41" t="n">
        <v>0</v>
      </c>
      <c r="Q29" s="41" t="n">
        <v>0</v>
      </c>
      <c r="R29" s="41" t="n">
        <v>1</v>
      </c>
      <c r="S29" s="41" t="n">
        <v>0</v>
      </c>
      <c r="T29" s="41" t="n">
        <v>4</v>
      </c>
      <c r="U29" s="41" t="n">
        <v>0</v>
      </c>
      <c r="V29" s="41"/>
      <c r="W29" s="41" t="n">
        <v>5</v>
      </c>
      <c r="X29" s="70"/>
    </row>
    <row r="30" ht="17.1" customHeight="true">
      <c r="A30" s="17"/>
      <c r="B30" s="17"/>
      <c r="C30" s="17"/>
      <c r="D30" s="17"/>
      <c r="E30" s="17"/>
      <c r="F30" s="17"/>
      <c r="G30" s="17"/>
      <c r="H30" s="17"/>
      <c r="I30" s="17"/>
      <c r="J30" s="17"/>
      <c r="K30" s="17"/>
      <c r="L30" s="17"/>
      <c r="M30" s="17"/>
      <c r="N30" s="17"/>
      <c r="O30" s="17"/>
      <c r="P30" s="17"/>
      <c r="Q30" s="17"/>
      <c r="R30" s="17"/>
      <c r="S30" s="17"/>
      <c r="T30" s="17"/>
      <c r="U30" s="17"/>
      <c r="V30" s="17"/>
      <c r="W30" s="17"/>
      <c r="X30" s="17"/>
    </row>
    <row r="31" ht="17.1" customHeight="true">
      <c r="A31" s="7" t="s">
        <v>4</v>
      </c>
      <c r="B31" s="31" t="s">
        <v>16</v>
      </c>
      <c r="C31" s="31"/>
      <c r="D31" s="31"/>
      <c r="E31" s="31"/>
      <c r="F31" s="31"/>
      <c r="G31" s="31"/>
      <c r="H31" s="31"/>
      <c r="I31" s="31"/>
      <c r="J31" s="31"/>
      <c r="K31" s="31"/>
      <c r="L31" s="31"/>
      <c r="M31" s="31"/>
      <c r="N31" s="31"/>
      <c r="O31" s="31"/>
      <c r="P31" s="31"/>
      <c r="Q31" s="31"/>
      <c r="R31" s="31"/>
      <c r="S31" s="31"/>
      <c r="T31" s="31"/>
      <c r="U31" s="31"/>
      <c r="V31" s="31"/>
      <c r="W31" s="31"/>
      <c r="X31" s="67"/>
    </row>
    <row r="32" ht="17.1" customHeight="true">
      <c r="A32" s="8"/>
      <c r="B32" s="29" t="s">
        <v>17</v>
      </c>
      <c r="C32" s="29"/>
      <c r="D32" s="29"/>
      <c r="E32" s="29" t="s">
        <v>26</v>
      </c>
      <c r="F32" s="29"/>
      <c r="G32" s="29"/>
      <c r="H32" s="29" t="s">
        <v>29</v>
      </c>
      <c r="I32" s="29"/>
      <c r="J32" s="29"/>
      <c r="K32" s="29" t="s">
        <v>35</v>
      </c>
      <c r="L32" s="29"/>
      <c r="M32" s="29"/>
      <c r="N32" s="29" t="s">
        <v>40</v>
      </c>
      <c r="O32" s="29"/>
      <c r="P32" s="29"/>
      <c r="Q32" s="29" t="s">
        <v>45</v>
      </c>
      <c r="R32" s="29"/>
      <c r="S32" s="29"/>
      <c r="T32" s="29" t="s">
        <v>50</v>
      </c>
      <c r="U32" s="29"/>
      <c r="V32" s="29"/>
      <c r="W32" s="29" t="s">
        <v>56</v>
      </c>
      <c r="X32" s="68"/>
    </row>
    <row r="33" ht="17.1" customHeight="true">
      <c r="A33" s="15" t="s">
        <v>5</v>
      </c>
      <c r="B33" s="34" t="n">
        <f>B34+B35</f>
        <v>8</v>
      </c>
      <c r="C33" s="34"/>
      <c r="D33" s="34"/>
      <c r="E33" s="34" t="n">
        <f>E34+E35</f>
        <v>7</v>
      </c>
      <c r="F33" s="34"/>
      <c r="G33" s="34"/>
      <c r="H33" s="34" t="n">
        <f>H34+H35</f>
        <v>27</v>
      </c>
      <c r="I33" s="34"/>
      <c r="J33" s="34"/>
      <c r="K33" s="34" t="n">
        <f>K34+K35</f>
        <v>15</v>
      </c>
      <c r="L33" s="34"/>
      <c r="M33" s="34"/>
      <c r="N33" s="34" t="n">
        <f>N34+N35</f>
        <v>26</v>
      </c>
      <c r="O33" s="34"/>
      <c r="P33" s="34"/>
      <c r="Q33" s="34" t="n">
        <f>Q34+Q35</f>
        <v>55</v>
      </c>
      <c r="R33" s="34"/>
      <c r="S33" s="34"/>
      <c r="T33" s="34" t="n">
        <f>T34+T35</f>
        <v>424</v>
      </c>
      <c r="U33" s="34"/>
      <c r="V33" s="34"/>
      <c r="W33" s="34" t="n">
        <f>W34+W35</f>
        <v>36</v>
      </c>
      <c r="X33" s="71"/>
    </row>
    <row r="34" ht="17.1" customHeight="true">
      <c r="A34" s="15" t="s">
        <v>6</v>
      </c>
      <c r="B34" s="35" t="n">
        <v>8</v>
      </c>
      <c r="C34" s="35"/>
      <c r="D34" s="35"/>
      <c r="E34" s="35" t="n">
        <v>7</v>
      </c>
      <c r="F34" s="35"/>
      <c r="G34" s="35"/>
      <c r="H34" s="35" t="n">
        <v>27</v>
      </c>
      <c r="I34" s="35"/>
      <c r="J34" s="35"/>
      <c r="K34" s="35" t="n">
        <v>15</v>
      </c>
      <c r="L34" s="35"/>
      <c r="M34" s="35"/>
      <c r="N34" s="35" t="n">
        <v>26</v>
      </c>
      <c r="O34" s="35"/>
      <c r="P34" s="35"/>
      <c r="Q34" s="35" t="n">
        <v>55</v>
      </c>
      <c r="R34" s="35"/>
      <c r="S34" s="35"/>
      <c r="T34" s="35" t="n">
        <v>260</v>
      </c>
      <c r="U34" s="35"/>
      <c r="V34" s="35"/>
      <c r="W34" s="35" t="n">
        <v>36</v>
      </c>
      <c r="X34" s="72"/>
    </row>
    <row r="35" ht="17.1" customHeight="true">
      <c r="A35" s="18" t="s">
        <v>10</v>
      </c>
      <c r="B35" s="36" t="n">
        <v>0</v>
      </c>
      <c r="C35" s="36"/>
      <c r="D35" s="36"/>
      <c r="E35" s="36" t="n">
        <v>0</v>
      </c>
      <c r="F35" s="36"/>
      <c r="G35" s="36"/>
      <c r="H35" s="36" t="n">
        <v>0</v>
      </c>
      <c r="I35" s="36"/>
      <c r="J35" s="36"/>
      <c r="K35" s="36" t="n">
        <v>0</v>
      </c>
      <c r="L35" s="36"/>
      <c r="M35" s="36"/>
      <c r="N35" s="36" t="n">
        <v>0</v>
      </c>
      <c r="O35" s="36"/>
      <c r="P35" s="36"/>
      <c r="Q35" s="36" t="n">
        <v>0</v>
      </c>
      <c r="R35" s="36"/>
      <c r="S35" s="36"/>
      <c r="T35" s="36" t="n">
        <v>164</v>
      </c>
      <c r="U35" s="36"/>
      <c r="V35" s="36"/>
      <c r="W35" s="36" t="n">
        <v>0</v>
      </c>
      <c r="X35" s="73"/>
    </row>
    <row r="36" ht="17.1" customHeight="true">
      <c r="A36" s="19"/>
      <c r="B36" s="37"/>
      <c r="C36" s="37"/>
      <c r="D36" s="37"/>
      <c r="E36" s="37"/>
      <c r="F36" s="37"/>
      <c r="G36" s="37"/>
      <c r="H36" s="37"/>
      <c r="I36" s="37"/>
      <c r="J36" s="37"/>
      <c r="K36" s="37"/>
      <c r="L36" s="37"/>
      <c r="M36" s="37"/>
      <c r="N36" s="37"/>
      <c r="O36" s="37"/>
      <c r="P36" s="37"/>
      <c r="Q36" s="37"/>
      <c r="R36" s="37"/>
      <c r="S36" s="37"/>
      <c r="T36" s="37"/>
      <c r="U36" s="37"/>
      <c r="V36" s="37"/>
      <c r="W36" s="37"/>
      <c r="X36" s="37"/>
    </row>
    <row r="37" ht="17.1" customHeight="true">
      <c r="A37" s="20" t="s">
        <v>4</v>
      </c>
      <c r="B37" s="38" t="s">
        <v>18</v>
      </c>
      <c r="C37" s="38"/>
      <c r="D37" s="38"/>
      <c r="E37" s="38"/>
      <c r="F37" s="38"/>
      <c r="G37" s="38"/>
      <c r="H37" s="38"/>
      <c r="I37" s="38"/>
      <c r="J37" s="38"/>
      <c r="K37" s="38"/>
      <c r="L37" s="38"/>
      <c r="M37" s="38"/>
      <c r="N37" s="38"/>
      <c r="O37" s="38"/>
      <c r="P37" s="38"/>
      <c r="Q37" s="38"/>
      <c r="R37" s="38"/>
      <c r="S37" s="38"/>
      <c r="T37" s="38"/>
      <c r="U37" s="38"/>
      <c r="V37" s="38"/>
      <c r="W37" s="38"/>
      <c r="X37" s="74"/>
    </row>
    <row r="38" ht="17.1" customHeight="true">
      <c r="A38" s="21"/>
      <c r="B38" s="39" t="s">
        <v>19</v>
      </c>
      <c r="C38" s="39"/>
      <c r="D38" s="39"/>
      <c r="E38" s="39"/>
      <c r="F38" s="39"/>
      <c r="G38" s="39"/>
      <c r="H38" s="39"/>
      <c r="I38" s="39"/>
      <c r="J38" s="39"/>
      <c r="K38" s="39"/>
      <c r="L38" s="39"/>
      <c r="M38" s="39" t="s">
        <v>39</v>
      </c>
      <c r="N38" s="39"/>
      <c r="O38" s="39"/>
      <c r="P38" s="39"/>
      <c r="Q38" s="39"/>
      <c r="R38" s="39"/>
      <c r="S38" s="39"/>
      <c r="T38" s="39"/>
      <c r="U38" s="39"/>
      <c r="V38" s="39"/>
      <c r="W38" s="39"/>
      <c r="X38" s="75"/>
    </row>
    <row r="39" ht="30" s="79" customFormat="true" customHeight="true">
      <c r="A39" s="21"/>
      <c r="B39" s="40" t="s">
        <v>20</v>
      </c>
      <c r="C39" s="40"/>
      <c r="D39" s="29" t="s">
        <v>23</v>
      </c>
      <c r="E39" s="29"/>
      <c r="F39" s="29" t="s">
        <v>27</v>
      </c>
      <c r="G39" s="29"/>
      <c r="H39" s="29" t="s">
        <v>30</v>
      </c>
      <c r="I39" s="29"/>
      <c r="J39" s="29"/>
      <c r="K39" s="29" t="s">
        <v>36</v>
      </c>
      <c r="L39" s="29"/>
      <c r="M39" s="29" t="s">
        <v>20</v>
      </c>
      <c r="N39" s="29"/>
      <c r="O39" s="29"/>
      <c r="P39" s="29" t="s">
        <v>23</v>
      </c>
      <c r="Q39" s="29"/>
      <c r="R39" s="29" t="s">
        <v>27</v>
      </c>
      <c r="S39" s="29"/>
      <c r="T39" s="29" t="s">
        <v>30</v>
      </c>
      <c r="U39" s="29"/>
      <c r="V39" s="29"/>
      <c r="W39" s="29" t="s">
        <v>36</v>
      </c>
      <c r="X39" s="68"/>
    </row>
    <row r="40" ht="17.1" customHeight="true">
      <c r="A40" s="15" t="s">
        <v>5</v>
      </c>
      <c r="B40" s="32" t="n">
        <f>B41+B42</f>
        <v>278</v>
      </c>
      <c r="C40" s="32"/>
      <c r="D40" s="32" t="n">
        <f>D41+D42</f>
        <v>17</v>
      </c>
      <c r="E40" s="32"/>
      <c r="F40" s="32" t="n">
        <f>F41+F42</f>
        <v>0</v>
      </c>
      <c r="G40" s="32"/>
      <c r="H40" s="32" t="n">
        <f>H42+H41</f>
        <v>0</v>
      </c>
      <c r="I40" s="32"/>
      <c r="J40" s="32"/>
      <c r="K40" s="32" t="n">
        <f>K41+K42</f>
        <v>6</v>
      </c>
      <c r="L40" s="32"/>
      <c r="M40" s="32" t="n">
        <f>M41+M42</f>
        <v>307</v>
      </c>
      <c r="N40" s="32"/>
      <c r="O40" s="32"/>
      <c r="P40" s="32" t="n">
        <f>P41+P42</f>
        <v>17</v>
      </c>
      <c r="Q40" s="32"/>
      <c r="R40" s="32" t="n">
        <f>R41+R42</f>
        <v>10</v>
      </c>
      <c r="S40" s="32"/>
      <c r="T40" s="32" t="n">
        <f>T41+T42</f>
        <v>11</v>
      </c>
      <c r="U40" s="32"/>
      <c r="V40" s="32"/>
      <c r="W40" s="32" t="n">
        <f>W41+W42</f>
        <v>9</v>
      </c>
      <c r="X40" s="69"/>
    </row>
    <row r="41" ht="17.1" customHeight="true">
      <c r="A41" s="15" t="s">
        <v>6</v>
      </c>
      <c r="B41" s="41" t="n">
        <v>243</v>
      </c>
      <c r="C41" s="41"/>
      <c r="D41" s="41" t="n">
        <v>14</v>
      </c>
      <c r="E41" s="41"/>
      <c r="F41" s="41" t="n">
        <v>0</v>
      </c>
      <c r="G41" s="41"/>
      <c r="H41" s="41" t="n">
        <v>0</v>
      </c>
      <c r="I41" s="41"/>
      <c r="J41" s="41"/>
      <c r="K41" s="41" t="n">
        <v>6</v>
      </c>
      <c r="L41" s="41"/>
      <c r="M41" s="41" t="n">
        <v>266</v>
      </c>
      <c r="N41" s="41"/>
      <c r="O41" s="41"/>
      <c r="P41" s="41" t="n">
        <v>14</v>
      </c>
      <c r="Q41" s="41"/>
      <c r="R41" s="41" t="n">
        <v>6</v>
      </c>
      <c r="S41" s="41"/>
      <c r="T41" s="41" t="n">
        <v>8</v>
      </c>
      <c r="U41" s="41"/>
      <c r="V41" s="41"/>
      <c r="W41" s="41" t="n">
        <v>8</v>
      </c>
      <c r="X41" s="70"/>
    </row>
    <row r="42" ht="17.1" customHeight="true">
      <c r="A42" s="18" t="s">
        <v>10</v>
      </c>
      <c r="B42" s="42" t="n">
        <v>35</v>
      </c>
      <c r="C42" s="42"/>
      <c r="D42" s="42" t="n">
        <v>3</v>
      </c>
      <c r="E42" s="42"/>
      <c r="F42" s="42" t="n">
        <v>0</v>
      </c>
      <c r="G42" s="42"/>
      <c r="H42" s="42" t="n">
        <v>0</v>
      </c>
      <c r="I42" s="42"/>
      <c r="J42" s="42"/>
      <c r="K42" s="42" t="n">
        <v>0</v>
      </c>
      <c r="L42" s="42"/>
      <c r="M42" s="42" t="n">
        <v>41</v>
      </c>
      <c r="N42" s="42"/>
      <c r="O42" s="42"/>
      <c r="P42" s="42" t="n">
        <v>3</v>
      </c>
      <c r="Q42" s="42"/>
      <c r="R42" s="42" t="n">
        <v>4</v>
      </c>
      <c r="S42" s="42"/>
      <c r="T42" s="42" t="n">
        <v>3</v>
      </c>
      <c r="U42" s="42"/>
      <c r="V42" s="42"/>
      <c r="W42" s="42" t="n">
        <v>1</v>
      </c>
      <c r="X42" s="76"/>
    </row>
    <row r="43" ht="57" customHeight="true">
      <c r="A43" s="22" t="s">
        <v>11</v>
      </c>
      <c r="B43" s="43"/>
      <c r="C43" s="43"/>
      <c r="D43" s="43"/>
      <c r="E43" s="43"/>
      <c r="F43" s="43"/>
      <c r="G43" s="43"/>
      <c r="H43" s="43"/>
      <c r="I43" s="43"/>
      <c r="J43" s="43"/>
      <c r="K43" s="43"/>
      <c r="L43" s="43"/>
      <c r="M43" s="43"/>
      <c r="N43" s="43"/>
      <c r="O43" s="43"/>
      <c r="P43" s="43"/>
      <c r="Q43" s="43"/>
      <c r="R43" s="43"/>
      <c r="S43" s="43"/>
      <c r="T43" s="43"/>
      <c r="U43" s="43"/>
      <c r="V43" s="43"/>
      <c r="W43" s="43"/>
      <c r="X43" s="43"/>
    </row>
    <row r="44" ht="16.5" customHeight="true">
      <c r="A44" s="23"/>
      <c r="B44" s="44"/>
      <c r="C44" s="44"/>
      <c r="D44" s="44"/>
      <c r="E44" s="44"/>
      <c r="F44" s="44"/>
      <c r="G44" s="44"/>
      <c r="H44" s="44"/>
      <c r="I44" s="44"/>
      <c r="J44" s="44"/>
      <c r="K44" s="44"/>
      <c r="L44" s="44"/>
      <c r="M44" s="44"/>
      <c r="N44" s="44"/>
      <c r="O44" s="44"/>
      <c r="P44" s="44"/>
      <c r="Q44" s="44"/>
      <c r="R44" s="44"/>
      <c r="S44" s="44"/>
      <c r="T44" s="44"/>
      <c r="U44" s="44"/>
      <c r="V44" s="44"/>
      <c r="W44" s="44"/>
      <c r="X44" s="44"/>
    </row>
    <row r="45" ht="16.5" customHeight="true">
      <c r="A45" s="23"/>
      <c r="B45" s="23"/>
      <c r="C45" s="44"/>
      <c r="D45" s="44"/>
      <c r="E45" s="44"/>
      <c r="F45" s="44"/>
      <c r="G45" s="44"/>
      <c r="H45" s="44"/>
      <c r="I45" s="44"/>
      <c r="J45" s="44"/>
      <c r="K45" s="44"/>
      <c r="L45" s="44"/>
      <c r="M45" s="44"/>
      <c r="N45" s="44"/>
      <c r="O45" s="44"/>
      <c r="P45" s="44"/>
      <c r="Q45" s="44"/>
      <c r="R45" s="44"/>
      <c r="S45" s="44"/>
      <c r="T45" s="44"/>
      <c r="U45" s="44"/>
      <c r="V45" s="44"/>
      <c r="W45" s="44"/>
      <c r="X45" s="44"/>
    </row>
    <row r="46" ht="16.5" customHeight="true">
      <c r="A46" s="23"/>
      <c r="B46" s="44"/>
      <c r="C46" s="44"/>
      <c r="D46" s="44"/>
      <c r="E46" s="44"/>
      <c r="F46" s="44"/>
      <c r="G46" s="44"/>
      <c r="H46" s="44"/>
      <c r="I46" s="44"/>
      <c r="J46" s="44"/>
      <c r="K46" s="44"/>
      <c r="L46" s="44"/>
      <c r="M46" s="44"/>
      <c r="N46" s="44"/>
      <c r="O46" s="44"/>
      <c r="P46" s="44"/>
      <c r="Q46" s="44"/>
      <c r="R46" s="44"/>
      <c r="S46" s="44"/>
      <c r="T46" s="44"/>
      <c r="U46" s="44"/>
      <c r="V46" s="44"/>
      <c r="W46" s="44"/>
      <c r="X46" s="44"/>
    </row>
    <row r="47" ht="16.5" customHeight="true">
      <c r="A47" s="23"/>
      <c r="B47" s="44"/>
      <c r="C47" s="44"/>
      <c r="D47" s="44"/>
      <c r="E47" s="44"/>
      <c r="F47" s="44"/>
      <c r="G47" s="44"/>
      <c r="H47" s="44"/>
      <c r="I47" s="44"/>
      <c r="J47" s="44"/>
      <c r="K47" s="44"/>
      <c r="L47" s="44"/>
      <c r="M47" s="44"/>
      <c r="N47" s="44"/>
      <c r="O47" s="44"/>
      <c r="P47" s="44"/>
      <c r="Q47" s="44"/>
      <c r="R47" s="44"/>
      <c r="S47" s="44"/>
      <c r="T47" s="44"/>
      <c r="U47" s="44"/>
      <c r="V47" s="44"/>
      <c r="W47" s="44"/>
      <c r="X47" s="44"/>
    </row>
    <row r="48" ht="16.5" customHeight="true">
      <c r="A48" s="23"/>
      <c r="B48" s="44"/>
      <c r="C48" s="44"/>
      <c r="D48" s="44"/>
      <c r="E48" s="44"/>
      <c r="F48" s="44"/>
      <c r="G48" s="44"/>
      <c r="H48" s="44"/>
      <c r="I48" s="44"/>
      <c r="J48" s="44"/>
      <c r="K48" s="44"/>
      <c r="L48" s="44"/>
      <c r="M48" s="44"/>
      <c r="N48" s="44"/>
      <c r="O48" s="44"/>
      <c r="P48" s="44"/>
      <c r="Q48" s="44"/>
      <c r="R48" s="44"/>
      <c r="S48" s="44"/>
      <c r="T48" s="44"/>
      <c r="U48" s="44"/>
      <c r="V48" s="44"/>
      <c r="W48" s="44"/>
      <c r="X48" s="44"/>
    </row>
    <row r="49" ht="16.5" customHeight="true">
      <c r="B49" s="44"/>
      <c r="C49" s="44"/>
      <c r="D49" s="44"/>
      <c r="E49" s="44"/>
      <c r="F49" s="44"/>
      <c r="G49" s="44"/>
      <c r="H49" s="44"/>
      <c r="I49" s="44"/>
      <c r="J49" s="44"/>
      <c r="K49" s="44"/>
      <c r="L49" s="44"/>
      <c r="M49" s="44"/>
      <c r="N49" s="44"/>
      <c r="O49" s="44"/>
      <c r="P49" s="44"/>
    </row>
    <row r="50" ht="16.5" customHeight="true">
      <c r="B50" s="44"/>
      <c r="C50" s="44"/>
      <c r="D50" s="44"/>
      <c r="E50" s="44"/>
      <c r="F50" s="44"/>
      <c r="G50" s="44"/>
      <c r="H50" s="44"/>
      <c r="I50" s="44"/>
      <c r="J50" s="44"/>
      <c r="K50" s="44"/>
      <c r="L50" s="44"/>
      <c r="M50" s="44"/>
      <c r="N50" s="44"/>
      <c r="O50" s="44"/>
      <c r="P50" s="44"/>
    </row>
    <row r="51" ht="16.5" customHeight="true">
      <c r="B51" s="44"/>
      <c r="C51" s="44"/>
      <c r="D51" s="44"/>
      <c r="E51" s="44"/>
      <c r="F51" s="44"/>
      <c r="G51" s="44"/>
      <c r="H51" s="44"/>
      <c r="I51" s="44"/>
      <c r="J51" s="44"/>
      <c r="K51" s="44"/>
      <c r="L51" s="44"/>
      <c r="M51" s="44"/>
      <c r="N51" s="44"/>
      <c r="O51" s="44"/>
      <c r="P51" s="44"/>
    </row>
    <row r="52" ht="16.5" customHeight="true">
      <c r="B52" s="44"/>
      <c r="C52" s="44"/>
      <c r="D52" s="44"/>
      <c r="E52" s="44"/>
      <c r="F52" s="44"/>
      <c r="G52" s="44"/>
      <c r="H52" s="44"/>
      <c r="I52" s="44"/>
      <c r="J52" s="44"/>
      <c r="K52" s="44"/>
      <c r="L52" s="44"/>
      <c r="M52" s="44"/>
      <c r="N52" s="44"/>
      <c r="O52" s="44"/>
      <c r="P52" s="44"/>
    </row>
    <row r="53" ht="16.5" customHeight="true">
      <c r="B53" s="44"/>
      <c r="C53" s="44"/>
      <c r="D53" s="44"/>
      <c r="E53" s="44"/>
      <c r="F53" s="44"/>
      <c r="G53" s="44"/>
      <c r="H53" s="44"/>
      <c r="I53" s="44"/>
      <c r="J53" s="44"/>
      <c r="K53" s="44"/>
      <c r="L53" s="44"/>
      <c r="M53" s="44"/>
      <c r="N53" s="44"/>
      <c r="O53" s="44"/>
      <c r="P53" s="44"/>
    </row>
    <row r="54" ht="16.5" customHeight="true">
      <c r="B54" s="44"/>
      <c r="C54" s="44"/>
      <c r="D54" s="44"/>
      <c r="E54" s="44"/>
      <c r="F54" s="44"/>
      <c r="G54" s="44"/>
      <c r="H54" s="44"/>
      <c r="I54" s="44"/>
      <c r="J54" s="44"/>
      <c r="K54" s="44"/>
      <c r="L54" s="44"/>
      <c r="M54" s="44"/>
      <c r="N54" s="44"/>
      <c r="O54" s="44"/>
      <c r="P54" s="44"/>
    </row>
    <row r="55" ht="16.5" customHeight="true">
      <c r="B55" s="44"/>
      <c r="C55" s="44"/>
      <c r="D55" s="44"/>
      <c r="E55" s="44"/>
      <c r="F55" s="44"/>
      <c r="G55" s="44"/>
      <c r="H55" s="44"/>
      <c r="I55" s="44"/>
      <c r="J55" s="44"/>
      <c r="K55" s="44"/>
      <c r="L55" s="44"/>
      <c r="M55" s="44"/>
      <c r="N55" s="44"/>
      <c r="O55" s="44"/>
      <c r="P55" s="44"/>
    </row>
    <row r="56" ht="16.5" customHeight="true" hidden="true">
      <c r="B56" s="44"/>
      <c r="C56" s="44"/>
      <c r="D56" s="44"/>
      <c r="E56" s="44"/>
      <c r="F56" s="44"/>
      <c r="G56" s="44"/>
      <c r="H56" s="44"/>
      <c r="I56" s="44"/>
      <c r="J56" s="44"/>
      <c r="K56" s="44"/>
      <c r="L56" s="44"/>
      <c r="M56" s="44"/>
      <c r="N56" s="44"/>
      <c r="O56" s="44"/>
      <c r="P56" s="44"/>
    </row>
    <row r="57" ht="16.5" customHeight="true" hidden="true">
      <c r="B57" s="45" t="n">
        <v>18669</v>
      </c>
      <c r="C57" s="49" t="n">
        <v>8882</v>
      </c>
      <c r="D57" s="49" t="n">
        <v>9787</v>
      </c>
      <c r="E57" s="49" t="n">
        <v>1053</v>
      </c>
      <c r="F57" s="49" t="n">
        <v>944</v>
      </c>
      <c r="G57" s="49" t="n">
        <v>1329</v>
      </c>
      <c r="H57" s="49" t="n">
        <v>1115</v>
      </c>
      <c r="I57" s="49" t="n">
        <v>1614</v>
      </c>
      <c r="J57" s="49" t="n">
        <v>1445</v>
      </c>
      <c r="K57" s="49" t="n">
        <v>1979</v>
      </c>
      <c r="L57" s="49" t="n">
        <v>1650</v>
      </c>
      <c r="M57" s="49" t="n">
        <v>1767</v>
      </c>
      <c r="N57" s="49" t="n">
        <v>2460</v>
      </c>
      <c r="O57" s="49" t="n">
        <v>1140</v>
      </c>
      <c r="P57" s="49" t="n">
        <v>2173</v>
      </c>
    </row>
    <row r="58" ht="16.5" customHeight="true" hidden="true">
      <c r="B58" s="46" t="n">
        <v>0</v>
      </c>
      <c r="C58" s="46" t="n">
        <v>0</v>
      </c>
      <c r="D58" s="46" t="n">
        <v>0</v>
      </c>
      <c r="E58" s="46" t="n">
        <v>0</v>
      </c>
      <c r="F58" s="46" t="n">
        <v>0</v>
      </c>
      <c r="G58" s="46" t="n">
        <v>0</v>
      </c>
      <c r="H58" s="46" t="n">
        <v>0</v>
      </c>
      <c r="I58" s="46" t="n">
        <v>0</v>
      </c>
      <c r="J58" s="46" t="n">
        <v>0</v>
      </c>
      <c r="K58" s="46" t="n">
        <v>0</v>
      </c>
      <c r="L58" s="46" t="n">
        <v>0</v>
      </c>
      <c r="M58" s="46" t="n">
        <v>0</v>
      </c>
      <c r="N58" s="46" t="n">
        <v>0</v>
      </c>
      <c r="O58" s="46" t="n">
        <v>0</v>
      </c>
      <c r="P58" s="46" t="n">
        <v>0</v>
      </c>
    </row>
    <row r="59" ht="16.5" customHeight="true" hidden="true">
      <c r="B59" s="46" t="n">
        <v>0</v>
      </c>
      <c r="C59" s="46" t="n">
        <v>0</v>
      </c>
      <c r="D59" s="46" t="n">
        <v>0</v>
      </c>
      <c r="E59" s="46" t="n">
        <v>0</v>
      </c>
      <c r="F59" s="46" t="n">
        <v>0</v>
      </c>
      <c r="G59" s="46" t="n">
        <v>0</v>
      </c>
      <c r="H59" s="46" t="n">
        <v>0</v>
      </c>
      <c r="I59" s="46" t="n">
        <v>0</v>
      </c>
      <c r="J59" s="46" t="n">
        <v>0</v>
      </c>
      <c r="K59" s="46" t="n">
        <v>0</v>
      </c>
      <c r="L59" s="46" t="n">
        <v>0</v>
      </c>
      <c r="M59" s="46" t="n">
        <v>0</v>
      </c>
      <c r="N59" s="46" t="n">
        <v>0</v>
      </c>
      <c r="O59" s="46" t="n">
        <v>0</v>
      </c>
      <c r="P59" s="46" t="n">
        <v>0</v>
      </c>
    </row>
    <row r="60" ht="16.5" customHeight="true" hidden="true">
      <c r="B60" s="46" t="n">
        <v>0</v>
      </c>
      <c r="C60" s="46" t="n">
        <v>0</v>
      </c>
      <c r="D60" s="46" t="n">
        <v>0</v>
      </c>
      <c r="E60" s="46" t="n">
        <v>0</v>
      </c>
      <c r="F60" s="46" t="n">
        <v>0</v>
      </c>
      <c r="G60" s="46" t="n">
        <v>0</v>
      </c>
      <c r="H60" s="46" t="n">
        <v>0</v>
      </c>
      <c r="I60" s="46" t="n">
        <v>0</v>
      </c>
      <c r="J60" s="46" t="n">
        <v>0</v>
      </c>
      <c r="K60" s="46" t="n">
        <v>0</v>
      </c>
      <c r="L60" s="46" t="n">
        <v>0</v>
      </c>
      <c r="M60" s="46" t="n">
        <v>0</v>
      </c>
      <c r="N60" s="46" t="n">
        <v>0</v>
      </c>
      <c r="O60" s="46" t="n">
        <v>0</v>
      </c>
      <c r="P60" s="46" t="n">
        <v>0</v>
      </c>
    </row>
    <row r="61" ht="16.5" customHeight="true" hidden="true">
      <c r="B61" s="46" t="n">
        <v>0</v>
      </c>
      <c r="C61" s="46" t="n">
        <v>0</v>
      </c>
      <c r="D61" s="46" t="n">
        <v>0</v>
      </c>
      <c r="E61" s="46" t="n">
        <v>0</v>
      </c>
      <c r="F61" s="46" t="n">
        <v>0</v>
      </c>
      <c r="G61" s="46" t="n">
        <v>0</v>
      </c>
      <c r="H61" s="46" t="n">
        <v>0</v>
      </c>
      <c r="I61" s="46" t="n">
        <v>0</v>
      </c>
      <c r="J61" s="46" t="n">
        <v>0</v>
      </c>
      <c r="K61" s="46" t="n">
        <v>0</v>
      </c>
      <c r="L61" s="46" t="n">
        <v>0</v>
      </c>
      <c r="M61" s="46" t="n">
        <v>0</v>
      </c>
      <c r="N61" s="46" t="n">
        <v>0</v>
      </c>
      <c r="O61" s="46" t="n">
        <v>0</v>
      </c>
      <c r="P61" s="46" t="n">
        <v>0</v>
      </c>
    </row>
    <row r="62" ht="16.5" customHeight="true" hidden="true">
      <c r="B62" s="46" t="n">
        <v>0</v>
      </c>
      <c r="C62" s="46" t="n">
        <v>0</v>
      </c>
      <c r="D62" s="46" t="n">
        <v>0</v>
      </c>
      <c r="E62" s="46" t="n">
        <v>0</v>
      </c>
      <c r="F62" s="46" t="n">
        <v>0</v>
      </c>
      <c r="G62" s="46" t="n">
        <v>0</v>
      </c>
      <c r="H62" s="46" t="n">
        <v>0</v>
      </c>
      <c r="I62" s="46" t="n">
        <v>0</v>
      </c>
      <c r="J62" s="46" t="n">
        <v>0</v>
      </c>
      <c r="K62" s="46" t="n">
        <v>0</v>
      </c>
      <c r="L62" s="46" t="n">
        <v>0</v>
      </c>
      <c r="M62" s="46" t="n">
        <v>0</v>
      </c>
      <c r="N62" s="46" t="n">
        <v>0</v>
      </c>
      <c r="O62" s="46" t="n">
        <v>0</v>
      </c>
      <c r="P62" s="46" t="n">
        <v>0</v>
      </c>
    </row>
    <row r="63" ht="16.5" customHeight="true" hidden="true">
      <c r="B63" s="46" t="n">
        <v>0</v>
      </c>
      <c r="C63" s="46" t="n">
        <v>0</v>
      </c>
      <c r="D63" s="46" t="n">
        <v>0</v>
      </c>
      <c r="E63" s="46" t="n">
        <v>0</v>
      </c>
      <c r="F63" s="46" t="n">
        <v>0</v>
      </c>
      <c r="G63" s="46" t="n">
        <v>0</v>
      </c>
      <c r="H63" s="46" t="n">
        <v>0</v>
      </c>
      <c r="I63" s="46" t="n">
        <v>0</v>
      </c>
      <c r="J63" s="46" t="n">
        <v>0</v>
      </c>
      <c r="K63" s="46" t="n">
        <v>0</v>
      </c>
      <c r="L63" s="46" t="n">
        <v>0</v>
      </c>
      <c r="M63" s="46" t="n">
        <v>0</v>
      </c>
      <c r="N63" s="46" t="n">
        <v>0</v>
      </c>
      <c r="O63" s="46" t="n">
        <v>0</v>
      </c>
      <c r="P63" s="46" t="n">
        <v>0</v>
      </c>
    </row>
    <row r="64" ht="16.5" customHeight="true" hidden="true">
      <c r="B64" s="44"/>
      <c r="C64" s="44"/>
      <c r="D64" s="44"/>
      <c r="E64" s="44"/>
      <c r="F64" s="44"/>
      <c r="G64" s="44"/>
      <c r="H64" s="44"/>
      <c r="I64" s="44"/>
      <c r="J64" s="44"/>
      <c r="K64" s="44"/>
      <c r="L64" s="44"/>
      <c r="M64" s="44"/>
      <c r="N64" s="44"/>
      <c r="O64" s="44"/>
      <c r="P64" s="44"/>
    </row>
    <row r="65" ht="16.5" customHeight="true" hidden="true">
      <c r="B65" s="44"/>
      <c r="C65" s="44"/>
      <c r="D65" s="44"/>
      <c r="E65" s="44"/>
      <c r="F65" s="44"/>
      <c r="G65" s="44"/>
      <c r="H65" s="44"/>
      <c r="I65" s="44"/>
      <c r="J65" s="44"/>
      <c r="K65" s="44"/>
    </row>
    <row r="66" ht="16.5" customHeight="true" hidden="true">
      <c r="B66" s="44"/>
      <c r="C66" s="44"/>
      <c r="D66" s="44"/>
      <c r="E66" s="44"/>
      <c r="F66" s="44"/>
      <c r="G66" s="44"/>
      <c r="H66" s="44"/>
      <c r="I66" s="44"/>
      <c r="J66" s="44"/>
      <c r="K66" s="44"/>
    </row>
    <row r="67" ht="16.5" customHeight="true" hidden="true">
      <c r="B67" s="47" t="n">
        <v>755</v>
      </c>
      <c r="C67" s="47" t="n">
        <v>21</v>
      </c>
      <c r="D67" s="47" t="n">
        <v>380</v>
      </c>
      <c r="E67" s="47" t="n">
        <v>637</v>
      </c>
      <c r="F67" s="47" t="n">
        <v>646</v>
      </c>
      <c r="G67" s="47" t="n">
        <v>3354</v>
      </c>
      <c r="H67" s="47" t="n">
        <v>1807</v>
      </c>
      <c r="I67" s="47" t="n">
        <v>3456</v>
      </c>
      <c r="J67" s="44"/>
      <c r="K67" s="44"/>
    </row>
    <row r="68" hidden="true">
      <c r="B68" s="48" t="n">
        <v>0</v>
      </c>
      <c r="C68" s="48" t="n">
        <v>0</v>
      </c>
      <c r="D68" s="48" t="n">
        <v>0</v>
      </c>
      <c r="E68" s="48" t="n">
        <v>0</v>
      </c>
      <c r="F68" s="48" t="n">
        <v>0</v>
      </c>
      <c r="G68" s="48" t="n">
        <v>0</v>
      </c>
      <c r="H68" s="48" t="n">
        <v>0</v>
      </c>
      <c r="I68" s="48" t="n">
        <v>0</v>
      </c>
      <c r="J68" s="44"/>
      <c r="K68" s="44"/>
    </row>
    <row r="69" hidden="true">
      <c r="B69" s="48" t="n">
        <v>0</v>
      </c>
      <c r="C69" s="48" t="n">
        <v>0</v>
      </c>
      <c r="D69" s="48" t="n">
        <v>0</v>
      </c>
      <c r="E69" s="48" t="n">
        <v>0</v>
      </c>
      <c r="F69" s="48" t="n">
        <v>0</v>
      </c>
      <c r="G69" s="48" t="n">
        <v>0</v>
      </c>
      <c r="H69" s="48" t="n">
        <v>0</v>
      </c>
      <c r="I69" s="48" t="n">
        <v>0</v>
      </c>
      <c r="J69" s="44"/>
      <c r="K69" s="44"/>
    </row>
    <row r="70" hidden="true">
      <c r="B70" s="44"/>
      <c r="C70" s="44"/>
      <c r="D70" s="44"/>
      <c r="E70" s="44"/>
      <c r="F70" s="44"/>
      <c r="G70" s="44"/>
      <c r="H70" s="44"/>
      <c r="I70" s="44"/>
      <c r="J70" s="44"/>
      <c r="K70" s="44"/>
    </row>
    <row r="71" hidden="true">
      <c r="B71" s="44"/>
      <c r="C71" s="44"/>
      <c r="D71" s="44"/>
      <c r="E71" s="44"/>
      <c r="F71" s="44"/>
      <c r="G71" s="44"/>
      <c r="H71" s="44"/>
      <c r="I71" s="44"/>
      <c r="J71" s="44"/>
      <c r="K71" s="44"/>
    </row>
    <row r="72" hidden="true">
      <c r="B72" s="44"/>
      <c r="C72" s="44"/>
      <c r="D72" s="44"/>
      <c r="E72" s="44"/>
      <c r="F72" s="44"/>
      <c r="G72" s="44"/>
      <c r="H72" s="44"/>
      <c r="I72" s="44"/>
      <c r="J72" s="44"/>
      <c r="K72" s="44"/>
    </row>
    <row r="73" hidden="true">
      <c r="B73" s="44"/>
      <c r="C73" s="44"/>
      <c r="D73" s="44"/>
      <c r="E73" s="44"/>
      <c r="F73" s="44"/>
      <c r="G73" s="44"/>
      <c r="H73" s="44"/>
      <c r="I73" s="44"/>
      <c r="J73" s="44"/>
      <c r="K73" s="44"/>
    </row>
    <row r="74" hidden="true">
      <c r="B74" s="44"/>
      <c r="C74" s="44"/>
      <c r="D74" s="44"/>
      <c r="E74" s="44"/>
      <c r="F74" s="44"/>
      <c r="G74" s="44"/>
      <c r="H74" s="44"/>
      <c r="I74" s="44"/>
      <c r="J74" s="44"/>
      <c r="K74" s="44"/>
    </row>
    <row r="75" hidden="true">
      <c r="B75" s="44"/>
      <c r="C75" s="44"/>
      <c r="D75" s="44"/>
      <c r="E75" s="44"/>
      <c r="F75" s="44"/>
      <c r="G75" s="44"/>
      <c r="H75" s="44"/>
      <c r="I75" s="44"/>
      <c r="J75" s="44"/>
      <c r="K75" s="44"/>
    </row>
    <row r="76" hidden="true">
      <c r="B76" s="49" t="n">
        <v>16017</v>
      </c>
      <c r="C76" s="49" t="n">
        <v>658</v>
      </c>
      <c r="D76" s="49" t="n">
        <v>82</v>
      </c>
      <c r="E76" s="46" t="n">
        <v>0</v>
      </c>
      <c r="F76" s="49" t="n">
        <v>290</v>
      </c>
      <c r="G76" s="49" t="n">
        <v>14614</v>
      </c>
      <c r="H76" s="49" t="n">
        <v>729</v>
      </c>
      <c r="I76" s="49" t="n">
        <v>721</v>
      </c>
      <c r="J76" s="49" t="n">
        <v>43</v>
      </c>
      <c r="K76" s="49" t="n">
        <v>267</v>
      </c>
    </row>
    <row r="77" hidden="true">
      <c r="B77" s="46" t="n">
        <v>0</v>
      </c>
      <c r="C77" s="46" t="n">
        <v>0</v>
      </c>
      <c r="D77" s="46" t="n">
        <v>0</v>
      </c>
      <c r="E77" s="46" t="n">
        <v>0</v>
      </c>
      <c r="F77" s="46" t="n">
        <v>0</v>
      </c>
      <c r="G77" s="46" t="n">
        <v>0</v>
      </c>
      <c r="H77" s="46" t="n">
        <v>0</v>
      </c>
      <c r="I77" s="46" t="n">
        <v>0</v>
      </c>
      <c r="J77" s="46" t="n">
        <v>0</v>
      </c>
      <c r="K77" s="46" t="n">
        <v>0</v>
      </c>
    </row>
    <row r="78" hidden="true">
      <c r="B78" s="46" t="n">
        <v>0</v>
      </c>
      <c r="C78" s="46" t="n">
        <v>0</v>
      </c>
      <c r="D78" s="46" t="n">
        <v>0</v>
      </c>
      <c r="E78" s="46" t="n">
        <v>0</v>
      </c>
      <c r="F78" s="46" t="n">
        <v>0</v>
      </c>
      <c r="G78" s="46" t="n">
        <v>0</v>
      </c>
      <c r="H78" s="46" t="n">
        <v>0</v>
      </c>
      <c r="I78" s="46" t="n">
        <v>0</v>
      </c>
      <c r="J78" s="46" t="n">
        <v>0</v>
      </c>
      <c r="K78" s="46" t="n">
        <v>0</v>
      </c>
    </row>
    <row r="79" hidden="true">
      <c r="B79" s="44"/>
      <c r="C79" s="44"/>
      <c r="D79" s="44"/>
      <c r="E79" s="44"/>
      <c r="F79" s="44"/>
      <c r="G79" s="44"/>
      <c r="H79" s="44"/>
      <c r="I79" s="44"/>
      <c r="J79" s="44"/>
      <c r="K79" s="44"/>
    </row>
    <row r="80" hidden="true">
      <c r="B80" s="44"/>
      <c r="C80" s="44"/>
      <c r="D80" s="44"/>
      <c r="E80" s="44"/>
      <c r="F80" s="44"/>
      <c r="G80" s="44"/>
      <c r="H80" s="44"/>
      <c r="I80" s="44"/>
      <c r="J80" s="44"/>
      <c r="K80" s="44"/>
    </row>
    <row r="81" hidden="true">
      <c r="A81" s="23"/>
    </row>
    <row r="82" hidden="true">
      <c r="A82" s="23"/>
    </row>
    <row r="83" hidden="true">
      <c r="A83" s="23"/>
    </row>
    <row r="84" hidden="true">
      <c r="A84" s="23"/>
    </row>
    <row r="85" hidden="true">
      <c r="A85" s="23"/>
    </row>
    <row r="86" hidden="true">
      <c r="A86" s="23"/>
    </row>
    <row r="87" hidden="true">
      <c r="A87" s="23"/>
    </row>
    <row r="88">
      <c r="A88" s="23"/>
    </row>
  </sheetData>
  <mergeCells>
    <mergeCell ref="W9:X10"/>
    <mergeCell ref="E10:F10"/>
    <mergeCell ref="G10:H10"/>
    <mergeCell ref="I10:J10"/>
    <mergeCell ref="K10:L10"/>
    <mergeCell ref="M10:N10"/>
    <mergeCell ref="O10:P10"/>
    <mergeCell ref="A6:X6"/>
    <mergeCell ref="A8:A11"/>
    <mergeCell ref="B8:X8"/>
    <mergeCell ref="B9:D10"/>
    <mergeCell ref="E9:H9"/>
    <mergeCell ref="I9:P9"/>
    <mergeCell ref="Q9:R10"/>
    <mergeCell ref="S9:T10"/>
    <mergeCell ref="U9:V10"/>
    <mergeCell ref="A19:X19"/>
    <mergeCell ref="A20:A22"/>
    <mergeCell ref="B20:X20"/>
    <mergeCell ref="B21:J21"/>
    <mergeCell ref="K21:L21"/>
    <mergeCell ref="M21:N21"/>
    <mergeCell ref="O21:P21"/>
    <mergeCell ref="Q21:R21"/>
    <mergeCell ref="S21:T21"/>
    <mergeCell ref="U21:X21"/>
    <mergeCell ref="B22:D22"/>
    <mergeCell ref="E22:G22"/>
    <mergeCell ref="H22:J22"/>
    <mergeCell ref="U22:V22"/>
    <mergeCell ref="W22:X22"/>
    <mergeCell ref="B23:D23"/>
    <mergeCell ref="E23:G23"/>
    <mergeCell ref="H23:J23"/>
    <mergeCell ref="U23:V23"/>
    <mergeCell ref="W23:X23"/>
    <mergeCell ref="B24:D24"/>
    <mergeCell ref="E24:G24"/>
    <mergeCell ref="H24:J24"/>
    <mergeCell ref="U24:V24"/>
    <mergeCell ref="W24:X24"/>
    <mergeCell ref="B25:D25"/>
    <mergeCell ref="E25:G25"/>
    <mergeCell ref="H25:J25"/>
    <mergeCell ref="U25:V25"/>
    <mergeCell ref="W25:X25"/>
    <mergeCell ref="B26:D26"/>
    <mergeCell ref="E26:G26"/>
    <mergeCell ref="H26:J26"/>
    <mergeCell ref="U26:V26"/>
    <mergeCell ref="W26:X26"/>
    <mergeCell ref="B27:D27"/>
    <mergeCell ref="E27:G27"/>
    <mergeCell ref="H27:J27"/>
    <mergeCell ref="U27:V27"/>
    <mergeCell ref="W27:X27"/>
    <mergeCell ref="B28:D28"/>
    <mergeCell ref="E28:G28"/>
    <mergeCell ref="H28:J28"/>
    <mergeCell ref="U28:V28"/>
    <mergeCell ref="W28:X28"/>
    <mergeCell ref="B29:D29"/>
    <mergeCell ref="E29:G29"/>
    <mergeCell ref="H29:J29"/>
    <mergeCell ref="U29:V29"/>
    <mergeCell ref="W29:X29"/>
    <mergeCell ref="A31:A32"/>
    <mergeCell ref="B31:X31"/>
    <mergeCell ref="B32:D32"/>
    <mergeCell ref="E32:G32"/>
    <mergeCell ref="H32:J32"/>
    <mergeCell ref="K32:M32"/>
    <mergeCell ref="N32:P32"/>
    <mergeCell ref="Q32:S32"/>
    <mergeCell ref="T32:V32"/>
    <mergeCell ref="W32:X32"/>
    <mergeCell ref="T33:V33"/>
    <mergeCell ref="W33:X33"/>
    <mergeCell ref="B34:D34"/>
    <mergeCell ref="E34:G34"/>
    <mergeCell ref="H34:J34"/>
    <mergeCell ref="K34:M34"/>
    <mergeCell ref="N34:P34"/>
    <mergeCell ref="Q34:S34"/>
    <mergeCell ref="T34:V34"/>
    <mergeCell ref="W34:X34"/>
    <mergeCell ref="B33:D33"/>
    <mergeCell ref="E33:G33"/>
    <mergeCell ref="H33:J33"/>
    <mergeCell ref="K33:M33"/>
    <mergeCell ref="N33:P33"/>
    <mergeCell ref="Q33:S33"/>
    <mergeCell ref="K39:L39"/>
    <mergeCell ref="M39:O39"/>
    <mergeCell ref="P39:Q39"/>
    <mergeCell ref="R39:S39"/>
    <mergeCell ref="T39:V39"/>
    <mergeCell ref="W39:X39"/>
    <mergeCell ref="T35:V35"/>
    <mergeCell ref="W35:X35"/>
    <mergeCell ref="A37:A39"/>
    <mergeCell ref="B37:X37"/>
    <mergeCell ref="B38:L38"/>
    <mergeCell ref="M38:X38"/>
    <mergeCell ref="B39:C39"/>
    <mergeCell ref="D39:E39"/>
    <mergeCell ref="F39:G39"/>
    <mergeCell ref="H39:J39"/>
    <mergeCell ref="B35:D35"/>
    <mergeCell ref="E35:G35"/>
    <mergeCell ref="H35:J35"/>
    <mergeCell ref="K35:M35"/>
    <mergeCell ref="N35:P35"/>
    <mergeCell ref="Q35:S35"/>
    <mergeCell ref="B41:C41"/>
    <mergeCell ref="D41:E41"/>
    <mergeCell ref="F41:G41"/>
    <mergeCell ref="H41:J41"/>
    <mergeCell ref="K41:L41"/>
    <mergeCell ref="M41:O41"/>
    <mergeCell ref="B40:C40"/>
    <mergeCell ref="D40:E40"/>
    <mergeCell ref="F40:G40"/>
    <mergeCell ref="H40:J40"/>
    <mergeCell ref="K40:L40"/>
    <mergeCell ref="M40:O40"/>
    <mergeCell ref="V4:X4"/>
    <mergeCell ref="T5:U5"/>
    <mergeCell ref="T4:U4"/>
    <mergeCell ref="A7:V7"/>
    <mergeCell ref="P42:Q42"/>
    <mergeCell ref="R42:S42"/>
    <mergeCell ref="T42:V42"/>
    <mergeCell ref="W42:X42"/>
    <mergeCell ref="A43:X43"/>
    <mergeCell ref="V5:X5"/>
    <mergeCell ref="P41:Q41"/>
    <mergeCell ref="R41:S41"/>
    <mergeCell ref="T41:V41"/>
    <mergeCell ref="W41:X41"/>
    <mergeCell ref="B42:C42"/>
    <mergeCell ref="D42:E42"/>
    <mergeCell ref="F42:G42"/>
    <mergeCell ref="H42:J42"/>
    <mergeCell ref="K42:L42"/>
    <mergeCell ref="M42:O42"/>
    <mergeCell ref="P40:Q40"/>
    <mergeCell ref="R40:S40"/>
    <mergeCell ref="T40:V40"/>
    <mergeCell ref="W40:X40"/>
  </mergeCells>
  <pageMargins bottom="0.590551181102362" footer="0.31496062992126" header="0.31496062992126" left="0.748031496062992" right="0.748031496062992" top="0.590551181102362"/>
  <pageSetup paperSize="8" orientation="landscape" fitToHeight="0" fitToWidth="0"/>
</worksheet>
</file>

<file path=xl/worksheets/sheet2.xml><?xml version="1.0" encoding="utf-8"?>
<worksheet xmlns:r="http://schemas.openxmlformats.org/officeDocument/2006/relationships" xmlns="http://schemas.openxmlformats.org/spreadsheetml/2006/main">
  <dimension ref="A1:AE96"/>
  <sheetViews>
    <sheetView zoomScale="85" topLeftCell="A20" workbookViewId="0" showGridLines="1" showRowColHeaders="1">
      <selection activeCell="AD14" sqref="AD14:AD14"/>
    </sheetView>
  </sheetViews>
  <sheetFormatPr customHeight="false" defaultColWidth="9.28125" defaultRowHeight="16.5"/>
  <cols>
    <col min="1" max="1" bestFit="false" customWidth="true" width="15.421875" hidden="false" outlineLevel="0"/>
    <col min="2" max="2" bestFit="false" customWidth="true" width="5.421875" hidden="false" outlineLevel="0"/>
    <col min="3" max="3" bestFit="false" customWidth="true" width="3.140625" hidden="false" outlineLevel="0"/>
    <col min="4" max="4" bestFit="false" customWidth="true" width="2.28125" hidden="false" outlineLevel="0"/>
    <col min="5" max="5" bestFit="false" customWidth="true" width="5.421875" hidden="false" outlineLevel="0"/>
    <col min="6" max="6" bestFit="false" customWidth="true" width="4.00390625" hidden="false" outlineLevel="0"/>
    <col min="7" max="7" bestFit="false" customWidth="true" width="3.57421875" hidden="false" outlineLevel="0"/>
    <col min="8" max="8" bestFit="false" customWidth="true" width="5.421875" hidden="false" outlineLevel="0"/>
    <col min="9" max="9" bestFit="false" customWidth="true" width="2.421875" hidden="false" outlineLevel="0"/>
    <col min="10" max="10" bestFit="false" customWidth="true" width="5.421875" hidden="false" outlineLevel="0"/>
    <col min="11" max="11" bestFit="false" customWidth="true" width="5.57421875" hidden="false" outlineLevel="0"/>
    <col min="12" max="12" bestFit="false" customWidth="true" width="5.00390625" hidden="false" outlineLevel="0"/>
    <col min="13" max="13" bestFit="false" customWidth="true" width="5.140625" hidden="false" outlineLevel="0"/>
    <col min="14" max="14" bestFit="false" customWidth="true" width="7.140625" hidden="false" outlineLevel="0"/>
    <col min="15" max="15" bestFit="false" customWidth="true" width="7.00390625" hidden="false" outlineLevel="0"/>
    <col min="16" max="16" bestFit="false" customWidth="true" width="7.8515625" hidden="false" outlineLevel="0"/>
    <col min="17" max="17" bestFit="false" customWidth="true" width="7.421875" hidden="false" outlineLevel="0"/>
    <col min="18" max="18" bestFit="false" customWidth="true" width="6.7109375" hidden="false" outlineLevel="0"/>
    <col min="19" max="19" bestFit="false" customWidth="true" width="6.28125" hidden="false" outlineLevel="0"/>
    <col min="20" max="25" bestFit="false" customWidth="true" width="5.421875" hidden="false" outlineLevel="0"/>
    <col min="26" max="26" bestFit="false" customWidth="true" width="4.7109375" hidden="false" outlineLevel="0"/>
    <col min="27" max="27" bestFit="false" customWidth="true" width="10.28125" hidden="false" outlineLevel="0"/>
    <col min="28" max="28" bestFit="false" customWidth="true" width="11.00390625" hidden="false" outlineLevel="0"/>
    <col min="29" max="29" bestFit="false" customWidth="true" width="12.7109375" hidden="false" outlineLevel="0"/>
    <col min="30" max="30" bestFit="false" customWidth="true" width="13.57421875" hidden="false" outlineLevel="0"/>
    <col min="31" max="31" bestFit="false" customWidth="true" width="15.421875" hidden="false" outlineLevel="0"/>
    <col min="257" max="257" bestFit="false" customWidth="true" width="15.421875" hidden="false" outlineLevel="0"/>
    <col min="258" max="258" bestFit="false" customWidth="true" width="5.421875" hidden="false" outlineLevel="0"/>
    <col min="259" max="259" bestFit="false" customWidth="true" width="3.140625" hidden="false" outlineLevel="0"/>
    <col min="260" max="260" bestFit="false" customWidth="true" width="2.28125" hidden="false" outlineLevel="0"/>
    <col min="261" max="261" bestFit="false" customWidth="true" width="5.421875" hidden="false" outlineLevel="0"/>
    <col min="262" max="262" bestFit="false" customWidth="true" width="4.00390625" hidden="false" outlineLevel="0"/>
    <col min="263" max="263" bestFit="false" customWidth="true" width="3.57421875" hidden="false" outlineLevel="0"/>
    <col min="264" max="264" bestFit="false" customWidth="true" width="5.421875" hidden="false" outlineLevel="0"/>
    <col min="265" max="265" bestFit="false" customWidth="true" width="2.421875" hidden="false" outlineLevel="0"/>
    <col min="266" max="266" bestFit="false" customWidth="true" width="5.421875" hidden="false" outlineLevel="0"/>
    <col min="267" max="267" bestFit="false" customWidth="true" width="5.57421875" hidden="false" outlineLevel="0"/>
    <col min="268" max="268" bestFit="false" customWidth="true" width="5.00390625" hidden="false" outlineLevel="0"/>
    <col min="269" max="269" bestFit="false" customWidth="true" width="5.140625" hidden="false" outlineLevel="0"/>
    <col min="270" max="270" bestFit="false" customWidth="true" width="7.140625" hidden="false" outlineLevel="0"/>
    <col min="271" max="271" bestFit="false" customWidth="true" width="7.00390625" hidden="false" outlineLevel="0"/>
    <col min="272" max="272" bestFit="false" customWidth="true" width="7.8515625" hidden="false" outlineLevel="0"/>
    <col min="273" max="273" bestFit="false" customWidth="true" width="7.421875" hidden="false" outlineLevel="0"/>
    <col min="274" max="274" bestFit="false" customWidth="true" width="6.7109375" hidden="false" outlineLevel="0"/>
    <col min="275" max="275" bestFit="false" customWidth="true" width="6.28125" hidden="false" outlineLevel="0"/>
    <col min="276" max="281" bestFit="false" customWidth="true" width="5.421875" hidden="false" outlineLevel="0"/>
    <col min="282" max="283" bestFit="false" customWidth="true" width="4.7109375" hidden="false" outlineLevel="0"/>
    <col min="284" max="284" bestFit="false" customWidth="true" width="5.421875" hidden="false" outlineLevel="0"/>
    <col min="285" max="285" bestFit="false" customWidth="true" width="4.8515625" hidden="false" outlineLevel="0"/>
    <col min="286" max="286" bestFit="false" customWidth="true" width="5.7109375" hidden="false" outlineLevel="0"/>
    <col min="287" max="287" bestFit="false" customWidth="true" width="7.421875" hidden="false" outlineLevel="0"/>
    <col min="513" max="513" bestFit="false" customWidth="true" width="15.421875" hidden="false" outlineLevel="0"/>
    <col min="514" max="514" bestFit="false" customWidth="true" width="5.421875" hidden="false" outlineLevel="0"/>
    <col min="515" max="515" bestFit="false" customWidth="true" width="3.140625" hidden="false" outlineLevel="0"/>
    <col min="516" max="516" bestFit="false" customWidth="true" width="2.28125" hidden="false" outlineLevel="0"/>
    <col min="517" max="517" bestFit="false" customWidth="true" width="5.421875" hidden="false" outlineLevel="0"/>
    <col min="518" max="518" bestFit="false" customWidth="true" width="4.00390625" hidden="false" outlineLevel="0"/>
    <col min="519" max="519" bestFit="false" customWidth="true" width="3.57421875" hidden="false" outlineLevel="0"/>
    <col min="520" max="520" bestFit="false" customWidth="true" width="5.421875" hidden="false" outlineLevel="0"/>
    <col min="521" max="521" bestFit="false" customWidth="true" width="2.421875" hidden="false" outlineLevel="0"/>
    <col min="522" max="522" bestFit="false" customWidth="true" width="5.421875" hidden="false" outlineLevel="0"/>
    <col min="523" max="523" bestFit="false" customWidth="true" width="5.57421875" hidden="false" outlineLevel="0"/>
    <col min="524" max="524" bestFit="false" customWidth="true" width="5.00390625" hidden="false" outlineLevel="0"/>
    <col min="525" max="525" bestFit="false" customWidth="true" width="5.140625" hidden="false" outlineLevel="0"/>
    <col min="526" max="526" bestFit="false" customWidth="true" width="7.140625" hidden="false" outlineLevel="0"/>
    <col min="527" max="527" bestFit="false" customWidth="true" width="7.00390625" hidden="false" outlineLevel="0"/>
    <col min="528" max="528" bestFit="false" customWidth="true" width="7.8515625" hidden="false" outlineLevel="0"/>
    <col min="529" max="529" bestFit="false" customWidth="true" width="7.421875" hidden="false" outlineLevel="0"/>
    <col min="530" max="530" bestFit="false" customWidth="true" width="6.7109375" hidden="false" outlineLevel="0"/>
    <col min="531" max="531" bestFit="false" customWidth="true" width="6.28125" hidden="false" outlineLevel="0"/>
    <col min="532" max="537" bestFit="false" customWidth="true" width="5.421875" hidden="false" outlineLevel="0"/>
    <col min="538" max="539" bestFit="false" customWidth="true" width="4.7109375" hidden="false" outlineLevel="0"/>
    <col min="540" max="540" bestFit="false" customWidth="true" width="5.421875" hidden="false" outlineLevel="0"/>
    <col min="541" max="541" bestFit="false" customWidth="true" width="4.8515625" hidden="false" outlineLevel="0"/>
    <col min="542" max="542" bestFit="false" customWidth="true" width="5.7109375" hidden="false" outlineLevel="0"/>
    <col min="543" max="543" bestFit="false" customWidth="true" width="7.421875" hidden="false" outlineLevel="0"/>
    <col min="769" max="769" bestFit="false" customWidth="true" width="15.421875" hidden="false" outlineLevel="0"/>
    <col min="770" max="770" bestFit="false" customWidth="true" width="5.421875" hidden="false" outlineLevel="0"/>
    <col min="771" max="771" bestFit="false" customWidth="true" width="3.140625" hidden="false" outlineLevel="0"/>
    <col min="772" max="772" bestFit="false" customWidth="true" width="2.28125" hidden="false" outlineLevel="0"/>
    <col min="773" max="773" bestFit="false" customWidth="true" width="5.421875" hidden="false" outlineLevel="0"/>
    <col min="774" max="774" bestFit="false" customWidth="true" width="4.00390625" hidden="false" outlineLevel="0"/>
    <col min="775" max="775" bestFit="false" customWidth="true" width="3.57421875" hidden="false" outlineLevel="0"/>
    <col min="776" max="776" bestFit="false" customWidth="true" width="5.421875" hidden="false" outlineLevel="0"/>
    <col min="777" max="777" bestFit="false" customWidth="true" width="2.421875" hidden="false" outlineLevel="0"/>
    <col min="778" max="778" bestFit="false" customWidth="true" width="5.421875" hidden="false" outlineLevel="0"/>
    <col min="779" max="779" bestFit="false" customWidth="true" width="5.57421875" hidden="false" outlineLevel="0"/>
    <col min="780" max="780" bestFit="false" customWidth="true" width="5.00390625" hidden="false" outlineLevel="0"/>
    <col min="781" max="781" bestFit="false" customWidth="true" width="5.140625" hidden="false" outlineLevel="0"/>
    <col min="782" max="782" bestFit="false" customWidth="true" width="7.140625" hidden="false" outlineLevel="0"/>
    <col min="783" max="783" bestFit="false" customWidth="true" width="7.00390625" hidden="false" outlineLevel="0"/>
    <col min="784" max="784" bestFit="false" customWidth="true" width="7.8515625" hidden="false" outlineLevel="0"/>
    <col min="785" max="785" bestFit="false" customWidth="true" width="7.421875" hidden="false" outlineLevel="0"/>
    <col min="786" max="786" bestFit="false" customWidth="true" width="6.7109375" hidden="false" outlineLevel="0"/>
    <col min="787" max="787" bestFit="false" customWidth="true" width="6.28125" hidden="false" outlineLevel="0"/>
    <col min="788" max="793" bestFit="false" customWidth="true" width="5.421875" hidden="false" outlineLevel="0"/>
    <col min="794" max="795" bestFit="false" customWidth="true" width="4.7109375" hidden="false" outlineLevel="0"/>
    <col min="796" max="796" bestFit="false" customWidth="true" width="5.421875" hidden="false" outlineLevel="0"/>
    <col min="797" max="797" bestFit="false" customWidth="true" width="4.8515625" hidden="false" outlineLevel="0"/>
    <col min="798" max="798" bestFit="false" customWidth="true" width="5.7109375" hidden="false" outlineLevel="0"/>
    <col min="799" max="799" bestFit="false" customWidth="true" width="7.421875" hidden="false" outlineLevel="0"/>
    <col min="1025" max="1025" bestFit="false" customWidth="true" width="15.421875" hidden="false" outlineLevel="0"/>
    <col min="1026" max="1026" bestFit="false" customWidth="true" width="5.421875" hidden="false" outlineLevel="0"/>
    <col min="1027" max="1027" bestFit="false" customWidth="true" width="3.140625" hidden="false" outlineLevel="0"/>
    <col min="1028" max="1028" bestFit="false" customWidth="true" width="2.28125" hidden="false" outlineLevel="0"/>
    <col min="1029" max="1029" bestFit="false" customWidth="true" width="5.421875" hidden="false" outlineLevel="0"/>
    <col min="1030" max="1030" bestFit="false" customWidth="true" width="4.00390625" hidden="false" outlineLevel="0"/>
    <col min="1031" max="1031" bestFit="false" customWidth="true" width="3.57421875" hidden="false" outlineLevel="0"/>
    <col min="1032" max="1032" bestFit="false" customWidth="true" width="5.421875" hidden="false" outlineLevel="0"/>
    <col min="1033" max="1033" bestFit="false" customWidth="true" width="2.421875" hidden="false" outlineLevel="0"/>
    <col min="1034" max="1034" bestFit="false" customWidth="true" width="5.421875" hidden="false" outlineLevel="0"/>
    <col min="1035" max="1035" bestFit="false" customWidth="true" width="5.57421875" hidden="false" outlineLevel="0"/>
    <col min="1036" max="1036" bestFit="false" customWidth="true" width="5.00390625" hidden="false" outlineLevel="0"/>
    <col min="1037" max="1037" bestFit="false" customWidth="true" width="5.140625" hidden="false" outlineLevel="0"/>
    <col min="1038" max="1038" bestFit="false" customWidth="true" width="7.140625" hidden="false" outlineLevel="0"/>
    <col min="1039" max="1039" bestFit="false" customWidth="true" width="7.00390625" hidden="false" outlineLevel="0"/>
    <col min="1040" max="1040" bestFit="false" customWidth="true" width="7.8515625" hidden="false" outlineLevel="0"/>
    <col min="1041" max="1041" bestFit="false" customWidth="true" width="7.421875" hidden="false" outlineLevel="0"/>
    <col min="1042" max="1042" bestFit="false" customWidth="true" width="6.7109375" hidden="false" outlineLevel="0"/>
    <col min="1043" max="1043" bestFit="false" customWidth="true" width="6.28125" hidden="false" outlineLevel="0"/>
    <col min="1044" max="1049" bestFit="false" customWidth="true" width="5.421875" hidden="false" outlineLevel="0"/>
    <col min="1050" max="1051" bestFit="false" customWidth="true" width="4.7109375" hidden="false" outlineLevel="0"/>
    <col min="1052" max="1052" bestFit="false" customWidth="true" width="5.421875" hidden="false" outlineLevel="0"/>
    <col min="1053" max="1053" bestFit="false" customWidth="true" width="4.8515625" hidden="false" outlineLevel="0"/>
    <col min="1054" max="1054" bestFit="false" customWidth="true" width="5.7109375" hidden="false" outlineLevel="0"/>
    <col min="1055" max="1055" bestFit="false" customWidth="true" width="7.421875" hidden="false" outlineLevel="0"/>
    <col min="1281" max="1281" bestFit="false" customWidth="true" width="15.421875" hidden="false" outlineLevel="0"/>
    <col min="1282" max="1282" bestFit="false" customWidth="true" width="5.421875" hidden="false" outlineLevel="0"/>
    <col min="1283" max="1283" bestFit="false" customWidth="true" width="3.140625" hidden="false" outlineLevel="0"/>
    <col min="1284" max="1284" bestFit="false" customWidth="true" width="2.28125" hidden="false" outlineLevel="0"/>
    <col min="1285" max="1285" bestFit="false" customWidth="true" width="5.421875" hidden="false" outlineLevel="0"/>
    <col min="1286" max="1286" bestFit="false" customWidth="true" width="4.00390625" hidden="false" outlineLevel="0"/>
    <col min="1287" max="1287" bestFit="false" customWidth="true" width="3.57421875" hidden="false" outlineLevel="0"/>
    <col min="1288" max="1288" bestFit="false" customWidth="true" width="5.421875" hidden="false" outlineLevel="0"/>
    <col min="1289" max="1289" bestFit="false" customWidth="true" width="2.421875" hidden="false" outlineLevel="0"/>
    <col min="1290" max="1290" bestFit="false" customWidth="true" width="5.421875" hidden="false" outlineLevel="0"/>
    <col min="1291" max="1291" bestFit="false" customWidth="true" width="5.57421875" hidden="false" outlineLevel="0"/>
    <col min="1292" max="1292" bestFit="false" customWidth="true" width="5.00390625" hidden="false" outlineLevel="0"/>
    <col min="1293" max="1293" bestFit="false" customWidth="true" width="5.140625" hidden="false" outlineLevel="0"/>
    <col min="1294" max="1294" bestFit="false" customWidth="true" width="7.140625" hidden="false" outlineLevel="0"/>
    <col min="1295" max="1295" bestFit="false" customWidth="true" width="7.00390625" hidden="false" outlineLevel="0"/>
    <col min="1296" max="1296" bestFit="false" customWidth="true" width="7.8515625" hidden="false" outlineLevel="0"/>
    <col min="1297" max="1297" bestFit="false" customWidth="true" width="7.421875" hidden="false" outlineLevel="0"/>
    <col min="1298" max="1298" bestFit="false" customWidth="true" width="6.7109375" hidden="false" outlineLevel="0"/>
    <col min="1299" max="1299" bestFit="false" customWidth="true" width="6.28125" hidden="false" outlineLevel="0"/>
    <col min="1300" max="1305" bestFit="false" customWidth="true" width="5.421875" hidden="false" outlineLevel="0"/>
    <col min="1306" max="1307" bestFit="false" customWidth="true" width="4.7109375" hidden="false" outlineLevel="0"/>
    <col min="1308" max="1308" bestFit="false" customWidth="true" width="5.421875" hidden="false" outlineLevel="0"/>
    <col min="1309" max="1309" bestFit="false" customWidth="true" width="4.8515625" hidden="false" outlineLevel="0"/>
    <col min="1310" max="1310" bestFit="false" customWidth="true" width="5.7109375" hidden="false" outlineLevel="0"/>
    <col min="1311" max="1311" bestFit="false" customWidth="true" width="7.421875" hidden="false" outlineLevel="0"/>
    <col min="1537" max="1537" bestFit="false" customWidth="true" width="15.421875" hidden="false" outlineLevel="0"/>
    <col min="1538" max="1538" bestFit="false" customWidth="true" width="5.421875" hidden="false" outlineLevel="0"/>
    <col min="1539" max="1539" bestFit="false" customWidth="true" width="3.140625" hidden="false" outlineLevel="0"/>
    <col min="1540" max="1540" bestFit="false" customWidth="true" width="2.28125" hidden="false" outlineLevel="0"/>
    <col min="1541" max="1541" bestFit="false" customWidth="true" width="5.421875" hidden="false" outlineLevel="0"/>
    <col min="1542" max="1542" bestFit="false" customWidth="true" width="4.00390625" hidden="false" outlineLevel="0"/>
    <col min="1543" max="1543" bestFit="false" customWidth="true" width="3.57421875" hidden="false" outlineLevel="0"/>
    <col min="1544" max="1544" bestFit="false" customWidth="true" width="5.421875" hidden="false" outlineLevel="0"/>
    <col min="1545" max="1545" bestFit="false" customWidth="true" width="2.421875" hidden="false" outlineLevel="0"/>
    <col min="1546" max="1546" bestFit="false" customWidth="true" width="5.421875" hidden="false" outlineLevel="0"/>
    <col min="1547" max="1547" bestFit="false" customWidth="true" width="5.57421875" hidden="false" outlineLevel="0"/>
    <col min="1548" max="1548" bestFit="false" customWidth="true" width="5.00390625" hidden="false" outlineLevel="0"/>
    <col min="1549" max="1549" bestFit="false" customWidth="true" width="5.140625" hidden="false" outlineLevel="0"/>
    <col min="1550" max="1550" bestFit="false" customWidth="true" width="7.140625" hidden="false" outlineLevel="0"/>
    <col min="1551" max="1551" bestFit="false" customWidth="true" width="7.00390625" hidden="false" outlineLevel="0"/>
    <col min="1552" max="1552" bestFit="false" customWidth="true" width="7.8515625" hidden="false" outlineLevel="0"/>
    <col min="1553" max="1553" bestFit="false" customWidth="true" width="7.421875" hidden="false" outlineLevel="0"/>
    <col min="1554" max="1554" bestFit="false" customWidth="true" width="6.7109375" hidden="false" outlineLevel="0"/>
    <col min="1555" max="1555" bestFit="false" customWidth="true" width="6.28125" hidden="false" outlineLevel="0"/>
    <col min="1556" max="1561" bestFit="false" customWidth="true" width="5.421875" hidden="false" outlineLevel="0"/>
    <col min="1562" max="1563" bestFit="false" customWidth="true" width="4.7109375" hidden="false" outlineLevel="0"/>
    <col min="1564" max="1564" bestFit="false" customWidth="true" width="5.421875" hidden="false" outlineLevel="0"/>
    <col min="1565" max="1565" bestFit="false" customWidth="true" width="4.8515625" hidden="false" outlineLevel="0"/>
    <col min="1566" max="1566" bestFit="false" customWidth="true" width="5.7109375" hidden="false" outlineLevel="0"/>
    <col min="1567" max="1567" bestFit="false" customWidth="true" width="7.421875" hidden="false" outlineLevel="0"/>
    <col min="1793" max="1793" bestFit="false" customWidth="true" width="15.421875" hidden="false" outlineLevel="0"/>
    <col min="1794" max="1794" bestFit="false" customWidth="true" width="5.421875" hidden="false" outlineLevel="0"/>
    <col min="1795" max="1795" bestFit="false" customWidth="true" width="3.140625" hidden="false" outlineLevel="0"/>
    <col min="1796" max="1796" bestFit="false" customWidth="true" width="2.28125" hidden="false" outlineLevel="0"/>
    <col min="1797" max="1797" bestFit="false" customWidth="true" width="5.421875" hidden="false" outlineLevel="0"/>
    <col min="1798" max="1798" bestFit="false" customWidth="true" width="4.00390625" hidden="false" outlineLevel="0"/>
    <col min="1799" max="1799" bestFit="false" customWidth="true" width="3.57421875" hidden="false" outlineLevel="0"/>
    <col min="1800" max="1800" bestFit="false" customWidth="true" width="5.421875" hidden="false" outlineLevel="0"/>
    <col min="1801" max="1801" bestFit="false" customWidth="true" width="2.421875" hidden="false" outlineLevel="0"/>
    <col min="1802" max="1802" bestFit="false" customWidth="true" width="5.421875" hidden="false" outlineLevel="0"/>
    <col min="1803" max="1803" bestFit="false" customWidth="true" width="5.57421875" hidden="false" outlineLevel="0"/>
    <col min="1804" max="1804" bestFit="false" customWidth="true" width="5.00390625" hidden="false" outlineLevel="0"/>
    <col min="1805" max="1805" bestFit="false" customWidth="true" width="5.140625" hidden="false" outlineLevel="0"/>
    <col min="1806" max="1806" bestFit="false" customWidth="true" width="7.140625" hidden="false" outlineLevel="0"/>
    <col min="1807" max="1807" bestFit="false" customWidth="true" width="7.00390625" hidden="false" outlineLevel="0"/>
    <col min="1808" max="1808" bestFit="false" customWidth="true" width="7.8515625" hidden="false" outlineLevel="0"/>
    <col min="1809" max="1809" bestFit="false" customWidth="true" width="7.421875" hidden="false" outlineLevel="0"/>
    <col min="1810" max="1810" bestFit="false" customWidth="true" width="6.7109375" hidden="false" outlineLevel="0"/>
    <col min="1811" max="1811" bestFit="false" customWidth="true" width="6.28125" hidden="false" outlineLevel="0"/>
    <col min="1812" max="1817" bestFit="false" customWidth="true" width="5.421875" hidden="false" outlineLevel="0"/>
    <col min="1818" max="1819" bestFit="false" customWidth="true" width="4.7109375" hidden="false" outlineLevel="0"/>
    <col min="1820" max="1820" bestFit="false" customWidth="true" width="5.421875" hidden="false" outlineLevel="0"/>
    <col min="1821" max="1821" bestFit="false" customWidth="true" width="4.8515625" hidden="false" outlineLevel="0"/>
    <col min="1822" max="1822" bestFit="false" customWidth="true" width="5.7109375" hidden="false" outlineLevel="0"/>
    <col min="1823" max="1823" bestFit="false" customWidth="true" width="7.421875" hidden="false" outlineLevel="0"/>
    <col min="2049" max="2049" bestFit="false" customWidth="true" width="15.421875" hidden="false" outlineLevel="0"/>
    <col min="2050" max="2050" bestFit="false" customWidth="true" width="5.421875" hidden="false" outlineLevel="0"/>
    <col min="2051" max="2051" bestFit="false" customWidth="true" width="3.140625" hidden="false" outlineLevel="0"/>
    <col min="2052" max="2052" bestFit="false" customWidth="true" width="2.28125" hidden="false" outlineLevel="0"/>
    <col min="2053" max="2053" bestFit="false" customWidth="true" width="5.421875" hidden="false" outlineLevel="0"/>
    <col min="2054" max="2054" bestFit="false" customWidth="true" width="4.00390625" hidden="false" outlineLevel="0"/>
    <col min="2055" max="2055" bestFit="false" customWidth="true" width="3.57421875" hidden="false" outlineLevel="0"/>
    <col min="2056" max="2056" bestFit="false" customWidth="true" width="5.421875" hidden="false" outlineLevel="0"/>
    <col min="2057" max="2057" bestFit="false" customWidth="true" width="2.421875" hidden="false" outlineLevel="0"/>
    <col min="2058" max="2058" bestFit="false" customWidth="true" width="5.421875" hidden="false" outlineLevel="0"/>
    <col min="2059" max="2059" bestFit="false" customWidth="true" width="5.57421875" hidden="false" outlineLevel="0"/>
    <col min="2060" max="2060" bestFit="false" customWidth="true" width="5.00390625" hidden="false" outlineLevel="0"/>
    <col min="2061" max="2061" bestFit="false" customWidth="true" width="5.140625" hidden="false" outlineLevel="0"/>
    <col min="2062" max="2062" bestFit="false" customWidth="true" width="7.140625" hidden="false" outlineLevel="0"/>
    <col min="2063" max="2063" bestFit="false" customWidth="true" width="7.00390625" hidden="false" outlineLevel="0"/>
    <col min="2064" max="2064" bestFit="false" customWidth="true" width="7.8515625" hidden="false" outlineLevel="0"/>
    <col min="2065" max="2065" bestFit="false" customWidth="true" width="7.421875" hidden="false" outlineLevel="0"/>
    <col min="2066" max="2066" bestFit="false" customWidth="true" width="6.7109375" hidden="false" outlineLevel="0"/>
    <col min="2067" max="2067" bestFit="false" customWidth="true" width="6.28125" hidden="false" outlineLevel="0"/>
    <col min="2068" max="2073" bestFit="false" customWidth="true" width="5.421875" hidden="false" outlineLevel="0"/>
    <col min="2074" max="2075" bestFit="false" customWidth="true" width="4.7109375" hidden="false" outlineLevel="0"/>
    <col min="2076" max="2076" bestFit="false" customWidth="true" width="5.421875" hidden="false" outlineLevel="0"/>
    <col min="2077" max="2077" bestFit="false" customWidth="true" width="4.8515625" hidden="false" outlineLevel="0"/>
    <col min="2078" max="2078" bestFit="false" customWidth="true" width="5.7109375" hidden="false" outlineLevel="0"/>
    <col min="2079" max="2079" bestFit="false" customWidth="true" width="7.421875" hidden="false" outlineLevel="0"/>
    <col min="2305" max="2305" bestFit="false" customWidth="true" width="15.421875" hidden="false" outlineLevel="0"/>
    <col min="2306" max="2306" bestFit="false" customWidth="true" width="5.421875" hidden="false" outlineLevel="0"/>
    <col min="2307" max="2307" bestFit="false" customWidth="true" width="3.140625" hidden="false" outlineLevel="0"/>
    <col min="2308" max="2308" bestFit="false" customWidth="true" width="2.28125" hidden="false" outlineLevel="0"/>
    <col min="2309" max="2309" bestFit="false" customWidth="true" width="5.421875" hidden="false" outlineLevel="0"/>
    <col min="2310" max="2310" bestFit="false" customWidth="true" width="4.00390625" hidden="false" outlineLevel="0"/>
    <col min="2311" max="2311" bestFit="false" customWidth="true" width="3.57421875" hidden="false" outlineLevel="0"/>
    <col min="2312" max="2312" bestFit="false" customWidth="true" width="5.421875" hidden="false" outlineLevel="0"/>
    <col min="2313" max="2313" bestFit="false" customWidth="true" width="2.421875" hidden="false" outlineLevel="0"/>
    <col min="2314" max="2314" bestFit="false" customWidth="true" width="5.421875" hidden="false" outlineLevel="0"/>
    <col min="2315" max="2315" bestFit="false" customWidth="true" width="5.57421875" hidden="false" outlineLevel="0"/>
    <col min="2316" max="2316" bestFit="false" customWidth="true" width="5.00390625" hidden="false" outlineLevel="0"/>
    <col min="2317" max="2317" bestFit="false" customWidth="true" width="5.140625" hidden="false" outlineLevel="0"/>
    <col min="2318" max="2318" bestFit="false" customWidth="true" width="7.140625" hidden="false" outlineLevel="0"/>
    <col min="2319" max="2319" bestFit="false" customWidth="true" width="7.00390625" hidden="false" outlineLevel="0"/>
    <col min="2320" max="2320" bestFit="false" customWidth="true" width="7.8515625" hidden="false" outlineLevel="0"/>
    <col min="2321" max="2321" bestFit="false" customWidth="true" width="7.421875" hidden="false" outlineLevel="0"/>
    <col min="2322" max="2322" bestFit="false" customWidth="true" width="6.7109375" hidden="false" outlineLevel="0"/>
    <col min="2323" max="2323" bestFit="false" customWidth="true" width="6.28125" hidden="false" outlineLevel="0"/>
    <col min="2324" max="2329" bestFit="false" customWidth="true" width="5.421875" hidden="false" outlineLevel="0"/>
    <col min="2330" max="2331" bestFit="false" customWidth="true" width="4.7109375" hidden="false" outlineLevel="0"/>
    <col min="2332" max="2332" bestFit="false" customWidth="true" width="5.421875" hidden="false" outlineLevel="0"/>
    <col min="2333" max="2333" bestFit="false" customWidth="true" width="4.8515625" hidden="false" outlineLevel="0"/>
    <col min="2334" max="2334" bestFit="false" customWidth="true" width="5.7109375" hidden="false" outlineLevel="0"/>
    <col min="2335" max="2335" bestFit="false" customWidth="true" width="7.421875" hidden="false" outlineLevel="0"/>
    <col min="2561" max="2561" bestFit="false" customWidth="true" width="15.421875" hidden="false" outlineLevel="0"/>
    <col min="2562" max="2562" bestFit="false" customWidth="true" width="5.421875" hidden="false" outlineLevel="0"/>
    <col min="2563" max="2563" bestFit="false" customWidth="true" width="3.140625" hidden="false" outlineLevel="0"/>
    <col min="2564" max="2564" bestFit="false" customWidth="true" width="2.28125" hidden="false" outlineLevel="0"/>
    <col min="2565" max="2565" bestFit="false" customWidth="true" width="5.421875" hidden="false" outlineLevel="0"/>
    <col min="2566" max="2566" bestFit="false" customWidth="true" width="4.00390625" hidden="false" outlineLevel="0"/>
    <col min="2567" max="2567" bestFit="false" customWidth="true" width="3.57421875" hidden="false" outlineLevel="0"/>
    <col min="2568" max="2568" bestFit="false" customWidth="true" width="5.421875" hidden="false" outlineLevel="0"/>
    <col min="2569" max="2569" bestFit="false" customWidth="true" width="2.421875" hidden="false" outlineLevel="0"/>
    <col min="2570" max="2570" bestFit="false" customWidth="true" width="5.421875" hidden="false" outlineLevel="0"/>
    <col min="2571" max="2571" bestFit="false" customWidth="true" width="5.57421875" hidden="false" outlineLevel="0"/>
    <col min="2572" max="2572" bestFit="false" customWidth="true" width="5.00390625" hidden="false" outlineLevel="0"/>
    <col min="2573" max="2573" bestFit="false" customWidth="true" width="5.140625" hidden="false" outlineLevel="0"/>
    <col min="2574" max="2574" bestFit="false" customWidth="true" width="7.140625" hidden="false" outlineLevel="0"/>
    <col min="2575" max="2575" bestFit="false" customWidth="true" width="7.00390625" hidden="false" outlineLevel="0"/>
    <col min="2576" max="2576" bestFit="false" customWidth="true" width="7.8515625" hidden="false" outlineLevel="0"/>
    <col min="2577" max="2577" bestFit="false" customWidth="true" width="7.421875" hidden="false" outlineLevel="0"/>
    <col min="2578" max="2578" bestFit="false" customWidth="true" width="6.7109375" hidden="false" outlineLevel="0"/>
    <col min="2579" max="2579" bestFit="false" customWidth="true" width="6.28125" hidden="false" outlineLevel="0"/>
    <col min="2580" max="2585" bestFit="false" customWidth="true" width="5.421875" hidden="false" outlineLevel="0"/>
    <col min="2586" max="2587" bestFit="false" customWidth="true" width="4.7109375" hidden="false" outlineLevel="0"/>
    <col min="2588" max="2588" bestFit="false" customWidth="true" width="5.421875" hidden="false" outlineLevel="0"/>
    <col min="2589" max="2589" bestFit="false" customWidth="true" width="4.8515625" hidden="false" outlineLevel="0"/>
    <col min="2590" max="2590" bestFit="false" customWidth="true" width="5.7109375" hidden="false" outlineLevel="0"/>
    <col min="2591" max="2591" bestFit="false" customWidth="true" width="7.421875" hidden="false" outlineLevel="0"/>
    <col min="2817" max="2817" bestFit="false" customWidth="true" width="15.421875" hidden="false" outlineLevel="0"/>
    <col min="2818" max="2818" bestFit="false" customWidth="true" width="5.421875" hidden="false" outlineLevel="0"/>
    <col min="2819" max="2819" bestFit="false" customWidth="true" width="3.140625" hidden="false" outlineLevel="0"/>
    <col min="2820" max="2820" bestFit="false" customWidth="true" width="2.28125" hidden="false" outlineLevel="0"/>
    <col min="2821" max="2821" bestFit="false" customWidth="true" width="5.421875" hidden="false" outlineLevel="0"/>
    <col min="2822" max="2822" bestFit="false" customWidth="true" width="4.00390625" hidden="false" outlineLevel="0"/>
    <col min="2823" max="2823" bestFit="false" customWidth="true" width="3.57421875" hidden="false" outlineLevel="0"/>
    <col min="2824" max="2824" bestFit="false" customWidth="true" width="5.421875" hidden="false" outlineLevel="0"/>
    <col min="2825" max="2825" bestFit="false" customWidth="true" width="2.421875" hidden="false" outlineLevel="0"/>
    <col min="2826" max="2826" bestFit="false" customWidth="true" width="5.421875" hidden="false" outlineLevel="0"/>
    <col min="2827" max="2827" bestFit="false" customWidth="true" width="5.57421875" hidden="false" outlineLevel="0"/>
    <col min="2828" max="2828" bestFit="false" customWidth="true" width="5.00390625" hidden="false" outlineLevel="0"/>
    <col min="2829" max="2829" bestFit="false" customWidth="true" width="5.140625" hidden="false" outlineLevel="0"/>
    <col min="2830" max="2830" bestFit="false" customWidth="true" width="7.140625" hidden="false" outlineLevel="0"/>
    <col min="2831" max="2831" bestFit="false" customWidth="true" width="7.00390625" hidden="false" outlineLevel="0"/>
    <col min="2832" max="2832" bestFit="false" customWidth="true" width="7.8515625" hidden="false" outlineLevel="0"/>
    <col min="2833" max="2833" bestFit="false" customWidth="true" width="7.421875" hidden="false" outlineLevel="0"/>
    <col min="2834" max="2834" bestFit="false" customWidth="true" width="6.7109375" hidden="false" outlineLevel="0"/>
    <col min="2835" max="2835" bestFit="false" customWidth="true" width="6.28125" hidden="false" outlineLevel="0"/>
    <col min="2836" max="2841" bestFit="false" customWidth="true" width="5.421875" hidden="false" outlineLevel="0"/>
    <col min="2842" max="2843" bestFit="false" customWidth="true" width="4.7109375" hidden="false" outlineLevel="0"/>
    <col min="2844" max="2844" bestFit="false" customWidth="true" width="5.421875" hidden="false" outlineLevel="0"/>
    <col min="2845" max="2845" bestFit="false" customWidth="true" width="4.8515625" hidden="false" outlineLevel="0"/>
    <col min="2846" max="2846" bestFit="false" customWidth="true" width="5.7109375" hidden="false" outlineLevel="0"/>
    <col min="2847" max="2847" bestFit="false" customWidth="true" width="7.421875" hidden="false" outlineLevel="0"/>
    <col min="3073" max="3073" bestFit="false" customWidth="true" width="15.421875" hidden="false" outlineLevel="0"/>
    <col min="3074" max="3074" bestFit="false" customWidth="true" width="5.421875" hidden="false" outlineLevel="0"/>
    <col min="3075" max="3075" bestFit="false" customWidth="true" width="3.140625" hidden="false" outlineLevel="0"/>
    <col min="3076" max="3076" bestFit="false" customWidth="true" width="2.28125" hidden="false" outlineLevel="0"/>
    <col min="3077" max="3077" bestFit="false" customWidth="true" width="5.421875" hidden="false" outlineLevel="0"/>
    <col min="3078" max="3078" bestFit="false" customWidth="true" width="4.00390625" hidden="false" outlineLevel="0"/>
    <col min="3079" max="3079" bestFit="false" customWidth="true" width="3.57421875" hidden="false" outlineLevel="0"/>
    <col min="3080" max="3080" bestFit="false" customWidth="true" width="5.421875" hidden="false" outlineLevel="0"/>
    <col min="3081" max="3081" bestFit="false" customWidth="true" width="2.421875" hidden="false" outlineLevel="0"/>
    <col min="3082" max="3082" bestFit="false" customWidth="true" width="5.421875" hidden="false" outlineLevel="0"/>
    <col min="3083" max="3083" bestFit="false" customWidth="true" width="5.57421875" hidden="false" outlineLevel="0"/>
    <col min="3084" max="3084" bestFit="false" customWidth="true" width="5.00390625" hidden="false" outlineLevel="0"/>
    <col min="3085" max="3085" bestFit="false" customWidth="true" width="5.140625" hidden="false" outlineLevel="0"/>
    <col min="3086" max="3086" bestFit="false" customWidth="true" width="7.140625" hidden="false" outlineLevel="0"/>
    <col min="3087" max="3087" bestFit="false" customWidth="true" width="7.00390625" hidden="false" outlineLevel="0"/>
    <col min="3088" max="3088" bestFit="false" customWidth="true" width="7.8515625" hidden="false" outlineLevel="0"/>
    <col min="3089" max="3089" bestFit="false" customWidth="true" width="7.421875" hidden="false" outlineLevel="0"/>
    <col min="3090" max="3090" bestFit="false" customWidth="true" width="6.7109375" hidden="false" outlineLevel="0"/>
    <col min="3091" max="3091" bestFit="false" customWidth="true" width="6.28125" hidden="false" outlineLevel="0"/>
    <col min="3092" max="3097" bestFit="false" customWidth="true" width="5.421875" hidden="false" outlineLevel="0"/>
    <col min="3098" max="3099" bestFit="false" customWidth="true" width="4.7109375" hidden="false" outlineLevel="0"/>
    <col min="3100" max="3100" bestFit="false" customWidth="true" width="5.421875" hidden="false" outlineLevel="0"/>
    <col min="3101" max="3101" bestFit="false" customWidth="true" width="4.8515625" hidden="false" outlineLevel="0"/>
    <col min="3102" max="3102" bestFit="false" customWidth="true" width="5.7109375" hidden="false" outlineLevel="0"/>
    <col min="3103" max="3103" bestFit="false" customWidth="true" width="7.421875" hidden="false" outlineLevel="0"/>
    <col min="3329" max="3329" bestFit="false" customWidth="true" width="15.421875" hidden="false" outlineLevel="0"/>
    <col min="3330" max="3330" bestFit="false" customWidth="true" width="5.421875" hidden="false" outlineLevel="0"/>
    <col min="3331" max="3331" bestFit="false" customWidth="true" width="3.140625" hidden="false" outlineLevel="0"/>
    <col min="3332" max="3332" bestFit="false" customWidth="true" width="2.28125" hidden="false" outlineLevel="0"/>
    <col min="3333" max="3333" bestFit="false" customWidth="true" width="5.421875" hidden="false" outlineLevel="0"/>
    <col min="3334" max="3334" bestFit="false" customWidth="true" width="4.00390625" hidden="false" outlineLevel="0"/>
    <col min="3335" max="3335" bestFit="false" customWidth="true" width="3.57421875" hidden="false" outlineLevel="0"/>
    <col min="3336" max="3336" bestFit="false" customWidth="true" width="5.421875" hidden="false" outlineLevel="0"/>
    <col min="3337" max="3337" bestFit="false" customWidth="true" width="2.421875" hidden="false" outlineLevel="0"/>
    <col min="3338" max="3338" bestFit="false" customWidth="true" width="5.421875" hidden="false" outlineLevel="0"/>
    <col min="3339" max="3339" bestFit="false" customWidth="true" width="5.57421875" hidden="false" outlineLevel="0"/>
    <col min="3340" max="3340" bestFit="false" customWidth="true" width="5.00390625" hidden="false" outlineLevel="0"/>
    <col min="3341" max="3341" bestFit="false" customWidth="true" width="5.140625" hidden="false" outlineLevel="0"/>
    <col min="3342" max="3342" bestFit="false" customWidth="true" width="7.140625" hidden="false" outlineLevel="0"/>
    <col min="3343" max="3343" bestFit="false" customWidth="true" width="7.00390625" hidden="false" outlineLevel="0"/>
    <col min="3344" max="3344" bestFit="false" customWidth="true" width="7.8515625" hidden="false" outlineLevel="0"/>
    <col min="3345" max="3345" bestFit="false" customWidth="true" width="7.421875" hidden="false" outlineLevel="0"/>
    <col min="3346" max="3346" bestFit="false" customWidth="true" width="6.7109375" hidden="false" outlineLevel="0"/>
    <col min="3347" max="3347" bestFit="false" customWidth="true" width="6.28125" hidden="false" outlineLevel="0"/>
    <col min="3348" max="3353" bestFit="false" customWidth="true" width="5.421875" hidden="false" outlineLevel="0"/>
    <col min="3354" max="3355" bestFit="false" customWidth="true" width="4.7109375" hidden="false" outlineLevel="0"/>
    <col min="3356" max="3356" bestFit="false" customWidth="true" width="5.421875" hidden="false" outlineLevel="0"/>
    <col min="3357" max="3357" bestFit="false" customWidth="true" width="4.8515625" hidden="false" outlineLevel="0"/>
    <col min="3358" max="3358" bestFit="false" customWidth="true" width="5.7109375" hidden="false" outlineLevel="0"/>
    <col min="3359" max="3359" bestFit="false" customWidth="true" width="7.421875" hidden="false" outlineLevel="0"/>
    <col min="3585" max="3585" bestFit="false" customWidth="true" width="15.421875" hidden="false" outlineLevel="0"/>
    <col min="3586" max="3586" bestFit="false" customWidth="true" width="5.421875" hidden="false" outlineLevel="0"/>
    <col min="3587" max="3587" bestFit="false" customWidth="true" width="3.140625" hidden="false" outlineLevel="0"/>
    <col min="3588" max="3588" bestFit="false" customWidth="true" width="2.28125" hidden="false" outlineLevel="0"/>
    <col min="3589" max="3589" bestFit="false" customWidth="true" width="5.421875" hidden="false" outlineLevel="0"/>
    <col min="3590" max="3590" bestFit="false" customWidth="true" width="4.00390625" hidden="false" outlineLevel="0"/>
    <col min="3591" max="3591" bestFit="false" customWidth="true" width="3.57421875" hidden="false" outlineLevel="0"/>
    <col min="3592" max="3592" bestFit="false" customWidth="true" width="5.421875" hidden="false" outlineLevel="0"/>
    <col min="3593" max="3593" bestFit="false" customWidth="true" width="2.421875" hidden="false" outlineLevel="0"/>
    <col min="3594" max="3594" bestFit="false" customWidth="true" width="5.421875" hidden="false" outlineLevel="0"/>
    <col min="3595" max="3595" bestFit="false" customWidth="true" width="5.57421875" hidden="false" outlineLevel="0"/>
    <col min="3596" max="3596" bestFit="false" customWidth="true" width="5.00390625" hidden="false" outlineLevel="0"/>
    <col min="3597" max="3597" bestFit="false" customWidth="true" width="5.140625" hidden="false" outlineLevel="0"/>
    <col min="3598" max="3598" bestFit="false" customWidth="true" width="7.140625" hidden="false" outlineLevel="0"/>
    <col min="3599" max="3599" bestFit="false" customWidth="true" width="7.00390625" hidden="false" outlineLevel="0"/>
    <col min="3600" max="3600" bestFit="false" customWidth="true" width="7.8515625" hidden="false" outlineLevel="0"/>
    <col min="3601" max="3601" bestFit="false" customWidth="true" width="7.421875" hidden="false" outlineLevel="0"/>
    <col min="3602" max="3602" bestFit="false" customWidth="true" width="6.7109375" hidden="false" outlineLevel="0"/>
    <col min="3603" max="3603" bestFit="false" customWidth="true" width="6.28125" hidden="false" outlineLevel="0"/>
    <col min="3604" max="3609" bestFit="false" customWidth="true" width="5.421875" hidden="false" outlineLevel="0"/>
    <col min="3610" max="3611" bestFit="false" customWidth="true" width="4.7109375" hidden="false" outlineLevel="0"/>
    <col min="3612" max="3612" bestFit="false" customWidth="true" width="5.421875" hidden="false" outlineLevel="0"/>
    <col min="3613" max="3613" bestFit="false" customWidth="true" width="4.8515625" hidden="false" outlineLevel="0"/>
    <col min="3614" max="3614" bestFit="false" customWidth="true" width="5.7109375" hidden="false" outlineLevel="0"/>
    <col min="3615" max="3615" bestFit="false" customWidth="true" width="7.421875" hidden="false" outlineLevel="0"/>
    <col min="3841" max="3841" bestFit="false" customWidth="true" width="15.421875" hidden="false" outlineLevel="0"/>
    <col min="3842" max="3842" bestFit="false" customWidth="true" width="5.421875" hidden="false" outlineLevel="0"/>
    <col min="3843" max="3843" bestFit="false" customWidth="true" width="3.140625" hidden="false" outlineLevel="0"/>
    <col min="3844" max="3844" bestFit="false" customWidth="true" width="2.28125" hidden="false" outlineLevel="0"/>
    <col min="3845" max="3845" bestFit="false" customWidth="true" width="5.421875" hidden="false" outlineLevel="0"/>
    <col min="3846" max="3846" bestFit="false" customWidth="true" width="4.00390625" hidden="false" outlineLevel="0"/>
    <col min="3847" max="3847" bestFit="false" customWidth="true" width="3.57421875" hidden="false" outlineLevel="0"/>
    <col min="3848" max="3848" bestFit="false" customWidth="true" width="5.421875" hidden="false" outlineLevel="0"/>
    <col min="3849" max="3849" bestFit="false" customWidth="true" width="2.421875" hidden="false" outlineLevel="0"/>
    <col min="3850" max="3850" bestFit="false" customWidth="true" width="5.421875" hidden="false" outlineLevel="0"/>
    <col min="3851" max="3851" bestFit="false" customWidth="true" width="5.57421875" hidden="false" outlineLevel="0"/>
    <col min="3852" max="3852" bestFit="false" customWidth="true" width="5.00390625" hidden="false" outlineLevel="0"/>
    <col min="3853" max="3853" bestFit="false" customWidth="true" width="5.140625" hidden="false" outlineLevel="0"/>
    <col min="3854" max="3854" bestFit="false" customWidth="true" width="7.140625" hidden="false" outlineLevel="0"/>
    <col min="3855" max="3855" bestFit="false" customWidth="true" width="7.00390625" hidden="false" outlineLevel="0"/>
    <col min="3856" max="3856" bestFit="false" customWidth="true" width="7.8515625" hidden="false" outlineLevel="0"/>
    <col min="3857" max="3857" bestFit="false" customWidth="true" width="7.421875" hidden="false" outlineLevel="0"/>
    <col min="3858" max="3858" bestFit="false" customWidth="true" width="6.7109375" hidden="false" outlineLevel="0"/>
    <col min="3859" max="3859" bestFit="false" customWidth="true" width="6.28125" hidden="false" outlineLevel="0"/>
    <col min="3860" max="3865" bestFit="false" customWidth="true" width="5.421875" hidden="false" outlineLevel="0"/>
    <col min="3866" max="3867" bestFit="false" customWidth="true" width="4.7109375" hidden="false" outlineLevel="0"/>
    <col min="3868" max="3868" bestFit="false" customWidth="true" width="5.421875" hidden="false" outlineLevel="0"/>
    <col min="3869" max="3869" bestFit="false" customWidth="true" width="4.8515625" hidden="false" outlineLevel="0"/>
    <col min="3870" max="3870" bestFit="false" customWidth="true" width="5.7109375" hidden="false" outlineLevel="0"/>
    <col min="3871" max="3871" bestFit="false" customWidth="true" width="7.421875" hidden="false" outlineLevel="0"/>
    <col min="4097" max="4097" bestFit="false" customWidth="true" width="15.421875" hidden="false" outlineLevel="0"/>
    <col min="4098" max="4098" bestFit="false" customWidth="true" width="5.421875" hidden="false" outlineLevel="0"/>
    <col min="4099" max="4099" bestFit="false" customWidth="true" width="3.140625" hidden="false" outlineLevel="0"/>
    <col min="4100" max="4100" bestFit="false" customWidth="true" width="2.28125" hidden="false" outlineLevel="0"/>
    <col min="4101" max="4101" bestFit="false" customWidth="true" width="5.421875" hidden="false" outlineLevel="0"/>
    <col min="4102" max="4102" bestFit="false" customWidth="true" width="4.00390625" hidden="false" outlineLevel="0"/>
    <col min="4103" max="4103" bestFit="false" customWidth="true" width="3.57421875" hidden="false" outlineLevel="0"/>
    <col min="4104" max="4104" bestFit="false" customWidth="true" width="5.421875" hidden="false" outlineLevel="0"/>
    <col min="4105" max="4105" bestFit="false" customWidth="true" width="2.421875" hidden="false" outlineLevel="0"/>
    <col min="4106" max="4106" bestFit="false" customWidth="true" width="5.421875" hidden="false" outlineLevel="0"/>
    <col min="4107" max="4107" bestFit="false" customWidth="true" width="5.57421875" hidden="false" outlineLevel="0"/>
    <col min="4108" max="4108" bestFit="false" customWidth="true" width="5.00390625" hidden="false" outlineLevel="0"/>
    <col min="4109" max="4109" bestFit="false" customWidth="true" width="5.140625" hidden="false" outlineLevel="0"/>
    <col min="4110" max="4110" bestFit="false" customWidth="true" width="7.140625" hidden="false" outlineLevel="0"/>
    <col min="4111" max="4111" bestFit="false" customWidth="true" width="7.00390625" hidden="false" outlineLevel="0"/>
    <col min="4112" max="4112" bestFit="false" customWidth="true" width="7.8515625" hidden="false" outlineLevel="0"/>
    <col min="4113" max="4113" bestFit="false" customWidth="true" width="7.421875" hidden="false" outlineLevel="0"/>
    <col min="4114" max="4114" bestFit="false" customWidth="true" width="6.7109375" hidden="false" outlineLevel="0"/>
    <col min="4115" max="4115" bestFit="false" customWidth="true" width="6.28125" hidden="false" outlineLevel="0"/>
    <col min="4116" max="4121" bestFit="false" customWidth="true" width="5.421875" hidden="false" outlineLevel="0"/>
    <col min="4122" max="4123" bestFit="false" customWidth="true" width="4.7109375" hidden="false" outlineLevel="0"/>
    <col min="4124" max="4124" bestFit="false" customWidth="true" width="5.421875" hidden="false" outlineLevel="0"/>
    <col min="4125" max="4125" bestFit="false" customWidth="true" width="4.8515625" hidden="false" outlineLevel="0"/>
    <col min="4126" max="4126" bestFit="false" customWidth="true" width="5.7109375" hidden="false" outlineLevel="0"/>
    <col min="4127" max="4127" bestFit="false" customWidth="true" width="7.421875" hidden="false" outlineLevel="0"/>
    <col min="4353" max="4353" bestFit="false" customWidth="true" width="15.421875" hidden="false" outlineLevel="0"/>
    <col min="4354" max="4354" bestFit="false" customWidth="true" width="5.421875" hidden="false" outlineLevel="0"/>
    <col min="4355" max="4355" bestFit="false" customWidth="true" width="3.140625" hidden="false" outlineLevel="0"/>
    <col min="4356" max="4356" bestFit="false" customWidth="true" width="2.28125" hidden="false" outlineLevel="0"/>
    <col min="4357" max="4357" bestFit="false" customWidth="true" width="5.421875" hidden="false" outlineLevel="0"/>
    <col min="4358" max="4358" bestFit="false" customWidth="true" width="4.00390625" hidden="false" outlineLevel="0"/>
    <col min="4359" max="4359" bestFit="false" customWidth="true" width="3.57421875" hidden="false" outlineLevel="0"/>
    <col min="4360" max="4360" bestFit="false" customWidth="true" width="5.421875" hidden="false" outlineLevel="0"/>
    <col min="4361" max="4361" bestFit="false" customWidth="true" width="2.421875" hidden="false" outlineLevel="0"/>
    <col min="4362" max="4362" bestFit="false" customWidth="true" width="5.421875" hidden="false" outlineLevel="0"/>
    <col min="4363" max="4363" bestFit="false" customWidth="true" width="5.57421875" hidden="false" outlineLevel="0"/>
    <col min="4364" max="4364" bestFit="false" customWidth="true" width="5.00390625" hidden="false" outlineLevel="0"/>
    <col min="4365" max="4365" bestFit="false" customWidth="true" width="5.140625" hidden="false" outlineLevel="0"/>
    <col min="4366" max="4366" bestFit="false" customWidth="true" width="7.140625" hidden="false" outlineLevel="0"/>
    <col min="4367" max="4367" bestFit="false" customWidth="true" width="7.00390625" hidden="false" outlineLevel="0"/>
    <col min="4368" max="4368" bestFit="false" customWidth="true" width="7.8515625" hidden="false" outlineLevel="0"/>
    <col min="4369" max="4369" bestFit="false" customWidth="true" width="7.421875" hidden="false" outlineLevel="0"/>
    <col min="4370" max="4370" bestFit="false" customWidth="true" width="6.7109375" hidden="false" outlineLevel="0"/>
    <col min="4371" max="4371" bestFit="false" customWidth="true" width="6.28125" hidden="false" outlineLevel="0"/>
    <col min="4372" max="4377" bestFit="false" customWidth="true" width="5.421875" hidden="false" outlineLevel="0"/>
    <col min="4378" max="4379" bestFit="false" customWidth="true" width="4.7109375" hidden="false" outlineLevel="0"/>
    <col min="4380" max="4380" bestFit="false" customWidth="true" width="5.421875" hidden="false" outlineLevel="0"/>
    <col min="4381" max="4381" bestFit="false" customWidth="true" width="4.8515625" hidden="false" outlineLevel="0"/>
    <col min="4382" max="4382" bestFit="false" customWidth="true" width="5.7109375" hidden="false" outlineLevel="0"/>
    <col min="4383" max="4383" bestFit="false" customWidth="true" width="7.421875" hidden="false" outlineLevel="0"/>
    <col min="4609" max="4609" bestFit="false" customWidth="true" width="15.421875" hidden="false" outlineLevel="0"/>
    <col min="4610" max="4610" bestFit="false" customWidth="true" width="5.421875" hidden="false" outlineLevel="0"/>
    <col min="4611" max="4611" bestFit="false" customWidth="true" width="3.140625" hidden="false" outlineLevel="0"/>
    <col min="4612" max="4612" bestFit="false" customWidth="true" width="2.28125" hidden="false" outlineLevel="0"/>
    <col min="4613" max="4613" bestFit="false" customWidth="true" width="5.421875" hidden="false" outlineLevel="0"/>
    <col min="4614" max="4614" bestFit="false" customWidth="true" width="4.00390625" hidden="false" outlineLevel="0"/>
    <col min="4615" max="4615" bestFit="false" customWidth="true" width="3.57421875" hidden="false" outlineLevel="0"/>
    <col min="4616" max="4616" bestFit="false" customWidth="true" width="5.421875" hidden="false" outlineLevel="0"/>
    <col min="4617" max="4617" bestFit="false" customWidth="true" width="2.421875" hidden="false" outlineLevel="0"/>
    <col min="4618" max="4618" bestFit="false" customWidth="true" width="5.421875" hidden="false" outlineLevel="0"/>
    <col min="4619" max="4619" bestFit="false" customWidth="true" width="5.57421875" hidden="false" outlineLevel="0"/>
    <col min="4620" max="4620" bestFit="false" customWidth="true" width="5.00390625" hidden="false" outlineLevel="0"/>
    <col min="4621" max="4621" bestFit="false" customWidth="true" width="5.140625" hidden="false" outlineLevel="0"/>
    <col min="4622" max="4622" bestFit="false" customWidth="true" width="7.140625" hidden="false" outlineLevel="0"/>
    <col min="4623" max="4623" bestFit="false" customWidth="true" width="7.00390625" hidden="false" outlineLevel="0"/>
    <col min="4624" max="4624" bestFit="false" customWidth="true" width="7.8515625" hidden="false" outlineLevel="0"/>
    <col min="4625" max="4625" bestFit="false" customWidth="true" width="7.421875" hidden="false" outlineLevel="0"/>
    <col min="4626" max="4626" bestFit="false" customWidth="true" width="6.7109375" hidden="false" outlineLevel="0"/>
    <col min="4627" max="4627" bestFit="false" customWidth="true" width="6.28125" hidden="false" outlineLevel="0"/>
    <col min="4628" max="4633" bestFit="false" customWidth="true" width="5.421875" hidden="false" outlineLevel="0"/>
    <col min="4634" max="4635" bestFit="false" customWidth="true" width="4.7109375" hidden="false" outlineLevel="0"/>
    <col min="4636" max="4636" bestFit="false" customWidth="true" width="5.421875" hidden="false" outlineLevel="0"/>
    <col min="4637" max="4637" bestFit="false" customWidth="true" width="4.8515625" hidden="false" outlineLevel="0"/>
    <col min="4638" max="4638" bestFit="false" customWidth="true" width="5.7109375" hidden="false" outlineLevel="0"/>
    <col min="4639" max="4639" bestFit="false" customWidth="true" width="7.421875" hidden="false" outlineLevel="0"/>
    <col min="4865" max="4865" bestFit="false" customWidth="true" width="15.421875" hidden="false" outlineLevel="0"/>
    <col min="4866" max="4866" bestFit="false" customWidth="true" width="5.421875" hidden="false" outlineLevel="0"/>
    <col min="4867" max="4867" bestFit="false" customWidth="true" width="3.140625" hidden="false" outlineLevel="0"/>
    <col min="4868" max="4868" bestFit="false" customWidth="true" width="2.28125" hidden="false" outlineLevel="0"/>
    <col min="4869" max="4869" bestFit="false" customWidth="true" width="5.421875" hidden="false" outlineLevel="0"/>
    <col min="4870" max="4870" bestFit="false" customWidth="true" width="4.00390625" hidden="false" outlineLevel="0"/>
    <col min="4871" max="4871" bestFit="false" customWidth="true" width="3.57421875" hidden="false" outlineLevel="0"/>
    <col min="4872" max="4872" bestFit="false" customWidth="true" width="5.421875" hidden="false" outlineLevel="0"/>
    <col min="4873" max="4873" bestFit="false" customWidth="true" width="2.421875" hidden="false" outlineLevel="0"/>
    <col min="4874" max="4874" bestFit="false" customWidth="true" width="5.421875" hidden="false" outlineLevel="0"/>
    <col min="4875" max="4875" bestFit="false" customWidth="true" width="5.57421875" hidden="false" outlineLevel="0"/>
    <col min="4876" max="4876" bestFit="false" customWidth="true" width="5.00390625" hidden="false" outlineLevel="0"/>
    <col min="4877" max="4877" bestFit="false" customWidth="true" width="5.140625" hidden="false" outlineLevel="0"/>
    <col min="4878" max="4878" bestFit="false" customWidth="true" width="7.140625" hidden="false" outlineLevel="0"/>
    <col min="4879" max="4879" bestFit="false" customWidth="true" width="7.00390625" hidden="false" outlineLevel="0"/>
    <col min="4880" max="4880" bestFit="false" customWidth="true" width="7.8515625" hidden="false" outlineLevel="0"/>
    <col min="4881" max="4881" bestFit="false" customWidth="true" width="7.421875" hidden="false" outlineLevel="0"/>
    <col min="4882" max="4882" bestFit="false" customWidth="true" width="6.7109375" hidden="false" outlineLevel="0"/>
    <col min="4883" max="4883" bestFit="false" customWidth="true" width="6.28125" hidden="false" outlineLevel="0"/>
    <col min="4884" max="4889" bestFit="false" customWidth="true" width="5.421875" hidden="false" outlineLevel="0"/>
    <col min="4890" max="4891" bestFit="false" customWidth="true" width="4.7109375" hidden="false" outlineLevel="0"/>
    <col min="4892" max="4892" bestFit="false" customWidth="true" width="5.421875" hidden="false" outlineLevel="0"/>
    <col min="4893" max="4893" bestFit="false" customWidth="true" width="4.8515625" hidden="false" outlineLevel="0"/>
    <col min="4894" max="4894" bestFit="false" customWidth="true" width="5.7109375" hidden="false" outlineLevel="0"/>
    <col min="4895" max="4895" bestFit="false" customWidth="true" width="7.421875" hidden="false" outlineLevel="0"/>
    <col min="5121" max="5121" bestFit="false" customWidth="true" width="15.421875" hidden="false" outlineLevel="0"/>
    <col min="5122" max="5122" bestFit="false" customWidth="true" width="5.421875" hidden="false" outlineLevel="0"/>
    <col min="5123" max="5123" bestFit="false" customWidth="true" width="3.140625" hidden="false" outlineLevel="0"/>
    <col min="5124" max="5124" bestFit="false" customWidth="true" width="2.28125" hidden="false" outlineLevel="0"/>
    <col min="5125" max="5125" bestFit="false" customWidth="true" width="5.421875" hidden="false" outlineLevel="0"/>
    <col min="5126" max="5126" bestFit="false" customWidth="true" width="4.00390625" hidden="false" outlineLevel="0"/>
    <col min="5127" max="5127" bestFit="false" customWidth="true" width="3.57421875" hidden="false" outlineLevel="0"/>
    <col min="5128" max="5128" bestFit="false" customWidth="true" width="5.421875" hidden="false" outlineLevel="0"/>
    <col min="5129" max="5129" bestFit="false" customWidth="true" width="2.421875" hidden="false" outlineLevel="0"/>
    <col min="5130" max="5130" bestFit="false" customWidth="true" width="5.421875" hidden="false" outlineLevel="0"/>
    <col min="5131" max="5131" bestFit="false" customWidth="true" width="5.57421875" hidden="false" outlineLevel="0"/>
    <col min="5132" max="5132" bestFit="false" customWidth="true" width="5.00390625" hidden="false" outlineLevel="0"/>
    <col min="5133" max="5133" bestFit="false" customWidth="true" width="5.140625" hidden="false" outlineLevel="0"/>
    <col min="5134" max="5134" bestFit="false" customWidth="true" width="7.140625" hidden="false" outlineLevel="0"/>
    <col min="5135" max="5135" bestFit="false" customWidth="true" width="7.00390625" hidden="false" outlineLevel="0"/>
    <col min="5136" max="5136" bestFit="false" customWidth="true" width="7.8515625" hidden="false" outlineLevel="0"/>
    <col min="5137" max="5137" bestFit="false" customWidth="true" width="7.421875" hidden="false" outlineLevel="0"/>
    <col min="5138" max="5138" bestFit="false" customWidth="true" width="6.7109375" hidden="false" outlineLevel="0"/>
    <col min="5139" max="5139" bestFit="false" customWidth="true" width="6.28125" hidden="false" outlineLevel="0"/>
    <col min="5140" max="5145" bestFit="false" customWidth="true" width="5.421875" hidden="false" outlineLevel="0"/>
    <col min="5146" max="5147" bestFit="false" customWidth="true" width="4.7109375" hidden="false" outlineLevel="0"/>
    <col min="5148" max="5148" bestFit="false" customWidth="true" width="5.421875" hidden="false" outlineLevel="0"/>
    <col min="5149" max="5149" bestFit="false" customWidth="true" width="4.8515625" hidden="false" outlineLevel="0"/>
    <col min="5150" max="5150" bestFit="false" customWidth="true" width="5.7109375" hidden="false" outlineLevel="0"/>
    <col min="5151" max="5151" bestFit="false" customWidth="true" width="7.421875" hidden="false" outlineLevel="0"/>
    <col min="5377" max="5377" bestFit="false" customWidth="true" width="15.421875" hidden="false" outlineLevel="0"/>
    <col min="5378" max="5378" bestFit="false" customWidth="true" width="5.421875" hidden="false" outlineLevel="0"/>
    <col min="5379" max="5379" bestFit="false" customWidth="true" width="3.140625" hidden="false" outlineLevel="0"/>
    <col min="5380" max="5380" bestFit="false" customWidth="true" width="2.28125" hidden="false" outlineLevel="0"/>
    <col min="5381" max="5381" bestFit="false" customWidth="true" width="5.421875" hidden="false" outlineLevel="0"/>
    <col min="5382" max="5382" bestFit="false" customWidth="true" width="4.00390625" hidden="false" outlineLevel="0"/>
    <col min="5383" max="5383" bestFit="false" customWidth="true" width="3.57421875" hidden="false" outlineLevel="0"/>
    <col min="5384" max="5384" bestFit="false" customWidth="true" width="5.421875" hidden="false" outlineLevel="0"/>
    <col min="5385" max="5385" bestFit="false" customWidth="true" width="2.421875" hidden="false" outlineLevel="0"/>
    <col min="5386" max="5386" bestFit="false" customWidth="true" width="5.421875" hidden="false" outlineLevel="0"/>
    <col min="5387" max="5387" bestFit="false" customWidth="true" width="5.57421875" hidden="false" outlineLevel="0"/>
    <col min="5388" max="5388" bestFit="false" customWidth="true" width="5.00390625" hidden="false" outlineLevel="0"/>
    <col min="5389" max="5389" bestFit="false" customWidth="true" width="5.140625" hidden="false" outlineLevel="0"/>
    <col min="5390" max="5390" bestFit="false" customWidth="true" width="7.140625" hidden="false" outlineLevel="0"/>
    <col min="5391" max="5391" bestFit="false" customWidth="true" width="7.00390625" hidden="false" outlineLevel="0"/>
    <col min="5392" max="5392" bestFit="false" customWidth="true" width="7.8515625" hidden="false" outlineLevel="0"/>
    <col min="5393" max="5393" bestFit="false" customWidth="true" width="7.421875" hidden="false" outlineLevel="0"/>
    <col min="5394" max="5394" bestFit="false" customWidth="true" width="6.7109375" hidden="false" outlineLevel="0"/>
    <col min="5395" max="5395" bestFit="false" customWidth="true" width="6.28125" hidden="false" outlineLevel="0"/>
    <col min="5396" max="5401" bestFit="false" customWidth="true" width="5.421875" hidden="false" outlineLevel="0"/>
    <col min="5402" max="5403" bestFit="false" customWidth="true" width="4.7109375" hidden="false" outlineLevel="0"/>
    <col min="5404" max="5404" bestFit="false" customWidth="true" width="5.421875" hidden="false" outlineLevel="0"/>
    <col min="5405" max="5405" bestFit="false" customWidth="true" width="4.8515625" hidden="false" outlineLevel="0"/>
    <col min="5406" max="5406" bestFit="false" customWidth="true" width="5.7109375" hidden="false" outlineLevel="0"/>
    <col min="5407" max="5407" bestFit="false" customWidth="true" width="7.421875" hidden="false" outlineLevel="0"/>
    <col min="5633" max="5633" bestFit="false" customWidth="true" width="15.421875" hidden="false" outlineLevel="0"/>
    <col min="5634" max="5634" bestFit="false" customWidth="true" width="5.421875" hidden="false" outlineLevel="0"/>
    <col min="5635" max="5635" bestFit="false" customWidth="true" width="3.140625" hidden="false" outlineLevel="0"/>
    <col min="5636" max="5636" bestFit="false" customWidth="true" width="2.28125" hidden="false" outlineLevel="0"/>
    <col min="5637" max="5637" bestFit="false" customWidth="true" width="5.421875" hidden="false" outlineLevel="0"/>
    <col min="5638" max="5638" bestFit="false" customWidth="true" width="4.00390625" hidden="false" outlineLevel="0"/>
    <col min="5639" max="5639" bestFit="false" customWidth="true" width="3.57421875" hidden="false" outlineLevel="0"/>
    <col min="5640" max="5640" bestFit="false" customWidth="true" width="5.421875" hidden="false" outlineLevel="0"/>
    <col min="5641" max="5641" bestFit="false" customWidth="true" width="2.421875" hidden="false" outlineLevel="0"/>
    <col min="5642" max="5642" bestFit="false" customWidth="true" width="5.421875" hidden="false" outlineLevel="0"/>
    <col min="5643" max="5643" bestFit="false" customWidth="true" width="5.57421875" hidden="false" outlineLevel="0"/>
    <col min="5644" max="5644" bestFit="false" customWidth="true" width="5.00390625" hidden="false" outlineLevel="0"/>
    <col min="5645" max="5645" bestFit="false" customWidth="true" width="5.140625" hidden="false" outlineLevel="0"/>
    <col min="5646" max="5646" bestFit="false" customWidth="true" width="7.140625" hidden="false" outlineLevel="0"/>
    <col min="5647" max="5647" bestFit="false" customWidth="true" width="7.00390625" hidden="false" outlineLevel="0"/>
    <col min="5648" max="5648" bestFit="false" customWidth="true" width="7.8515625" hidden="false" outlineLevel="0"/>
    <col min="5649" max="5649" bestFit="false" customWidth="true" width="7.421875" hidden="false" outlineLevel="0"/>
    <col min="5650" max="5650" bestFit="false" customWidth="true" width="6.7109375" hidden="false" outlineLevel="0"/>
    <col min="5651" max="5651" bestFit="false" customWidth="true" width="6.28125" hidden="false" outlineLevel="0"/>
    <col min="5652" max="5657" bestFit="false" customWidth="true" width="5.421875" hidden="false" outlineLevel="0"/>
    <col min="5658" max="5659" bestFit="false" customWidth="true" width="4.7109375" hidden="false" outlineLevel="0"/>
    <col min="5660" max="5660" bestFit="false" customWidth="true" width="5.421875" hidden="false" outlineLevel="0"/>
    <col min="5661" max="5661" bestFit="false" customWidth="true" width="4.8515625" hidden="false" outlineLevel="0"/>
    <col min="5662" max="5662" bestFit="false" customWidth="true" width="5.7109375" hidden="false" outlineLevel="0"/>
    <col min="5663" max="5663" bestFit="false" customWidth="true" width="7.421875" hidden="false" outlineLevel="0"/>
    <col min="5889" max="5889" bestFit="false" customWidth="true" width="15.421875" hidden="false" outlineLevel="0"/>
    <col min="5890" max="5890" bestFit="false" customWidth="true" width="5.421875" hidden="false" outlineLevel="0"/>
    <col min="5891" max="5891" bestFit="false" customWidth="true" width="3.140625" hidden="false" outlineLevel="0"/>
    <col min="5892" max="5892" bestFit="false" customWidth="true" width="2.28125" hidden="false" outlineLevel="0"/>
    <col min="5893" max="5893" bestFit="false" customWidth="true" width="5.421875" hidden="false" outlineLevel="0"/>
    <col min="5894" max="5894" bestFit="false" customWidth="true" width="4.00390625" hidden="false" outlineLevel="0"/>
    <col min="5895" max="5895" bestFit="false" customWidth="true" width="3.57421875" hidden="false" outlineLevel="0"/>
    <col min="5896" max="5896" bestFit="false" customWidth="true" width="5.421875" hidden="false" outlineLevel="0"/>
    <col min="5897" max="5897" bestFit="false" customWidth="true" width="2.421875" hidden="false" outlineLevel="0"/>
    <col min="5898" max="5898" bestFit="false" customWidth="true" width="5.421875" hidden="false" outlineLevel="0"/>
    <col min="5899" max="5899" bestFit="false" customWidth="true" width="5.57421875" hidden="false" outlineLevel="0"/>
    <col min="5900" max="5900" bestFit="false" customWidth="true" width="5.00390625" hidden="false" outlineLevel="0"/>
    <col min="5901" max="5901" bestFit="false" customWidth="true" width="5.140625" hidden="false" outlineLevel="0"/>
    <col min="5902" max="5902" bestFit="false" customWidth="true" width="7.140625" hidden="false" outlineLevel="0"/>
    <col min="5903" max="5903" bestFit="false" customWidth="true" width="7.00390625" hidden="false" outlineLevel="0"/>
    <col min="5904" max="5904" bestFit="false" customWidth="true" width="7.8515625" hidden="false" outlineLevel="0"/>
    <col min="5905" max="5905" bestFit="false" customWidth="true" width="7.421875" hidden="false" outlineLevel="0"/>
    <col min="5906" max="5906" bestFit="false" customWidth="true" width="6.7109375" hidden="false" outlineLevel="0"/>
    <col min="5907" max="5907" bestFit="false" customWidth="true" width="6.28125" hidden="false" outlineLevel="0"/>
    <col min="5908" max="5913" bestFit="false" customWidth="true" width="5.421875" hidden="false" outlineLevel="0"/>
    <col min="5914" max="5915" bestFit="false" customWidth="true" width="4.7109375" hidden="false" outlineLevel="0"/>
    <col min="5916" max="5916" bestFit="false" customWidth="true" width="5.421875" hidden="false" outlineLevel="0"/>
    <col min="5917" max="5917" bestFit="false" customWidth="true" width="4.8515625" hidden="false" outlineLevel="0"/>
    <col min="5918" max="5918" bestFit="false" customWidth="true" width="5.7109375" hidden="false" outlineLevel="0"/>
    <col min="5919" max="5919" bestFit="false" customWidth="true" width="7.421875" hidden="false" outlineLevel="0"/>
    <col min="6145" max="6145" bestFit="false" customWidth="true" width="15.421875" hidden="false" outlineLevel="0"/>
    <col min="6146" max="6146" bestFit="false" customWidth="true" width="5.421875" hidden="false" outlineLevel="0"/>
    <col min="6147" max="6147" bestFit="false" customWidth="true" width="3.140625" hidden="false" outlineLevel="0"/>
    <col min="6148" max="6148" bestFit="false" customWidth="true" width="2.28125" hidden="false" outlineLevel="0"/>
    <col min="6149" max="6149" bestFit="false" customWidth="true" width="5.421875" hidden="false" outlineLevel="0"/>
    <col min="6150" max="6150" bestFit="false" customWidth="true" width="4.00390625" hidden="false" outlineLevel="0"/>
    <col min="6151" max="6151" bestFit="false" customWidth="true" width="3.57421875" hidden="false" outlineLevel="0"/>
    <col min="6152" max="6152" bestFit="false" customWidth="true" width="5.421875" hidden="false" outlineLevel="0"/>
    <col min="6153" max="6153" bestFit="false" customWidth="true" width="2.421875" hidden="false" outlineLevel="0"/>
    <col min="6154" max="6154" bestFit="false" customWidth="true" width="5.421875" hidden="false" outlineLevel="0"/>
    <col min="6155" max="6155" bestFit="false" customWidth="true" width="5.57421875" hidden="false" outlineLevel="0"/>
    <col min="6156" max="6156" bestFit="false" customWidth="true" width="5.00390625" hidden="false" outlineLevel="0"/>
    <col min="6157" max="6157" bestFit="false" customWidth="true" width="5.140625" hidden="false" outlineLevel="0"/>
    <col min="6158" max="6158" bestFit="false" customWidth="true" width="7.140625" hidden="false" outlineLevel="0"/>
    <col min="6159" max="6159" bestFit="false" customWidth="true" width="7.00390625" hidden="false" outlineLevel="0"/>
    <col min="6160" max="6160" bestFit="false" customWidth="true" width="7.8515625" hidden="false" outlineLevel="0"/>
    <col min="6161" max="6161" bestFit="false" customWidth="true" width="7.421875" hidden="false" outlineLevel="0"/>
    <col min="6162" max="6162" bestFit="false" customWidth="true" width="6.7109375" hidden="false" outlineLevel="0"/>
    <col min="6163" max="6163" bestFit="false" customWidth="true" width="6.28125" hidden="false" outlineLevel="0"/>
    <col min="6164" max="6169" bestFit="false" customWidth="true" width="5.421875" hidden="false" outlineLevel="0"/>
    <col min="6170" max="6171" bestFit="false" customWidth="true" width="4.7109375" hidden="false" outlineLevel="0"/>
    <col min="6172" max="6172" bestFit="false" customWidth="true" width="5.421875" hidden="false" outlineLevel="0"/>
    <col min="6173" max="6173" bestFit="false" customWidth="true" width="4.8515625" hidden="false" outlineLevel="0"/>
    <col min="6174" max="6174" bestFit="false" customWidth="true" width="5.7109375" hidden="false" outlineLevel="0"/>
    <col min="6175" max="6175" bestFit="false" customWidth="true" width="7.421875" hidden="false" outlineLevel="0"/>
    <col min="6401" max="6401" bestFit="false" customWidth="true" width="15.421875" hidden="false" outlineLevel="0"/>
    <col min="6402" max="6402" bestFit="false" customWidth="true" width="5.421875" hidden="false" outlineLevel="0"/>
    <col min="6403" max="6403" bestFit="false" customWidth="true" width="3.140625" hidden="false" outlineLevel="0"/>
    <col min="6404" max="6404" bestFit="false" customWidth="true" width="2.28125" hidden="false" outlineLevel="0"/>
    <col min="6405" max="6405" bestFit="false" customWidth="true" width="5.421875" hidden="false" outlineLevel="0"/>
    <col min="6406" max="6406" bestFit="false" customWidth="true" width="4.00390625" hidden="false" outlineLevel="0"/>
    <col min="6407" max="6407" bestFit="false" customWidth="true" width="3.57421875" hidden="false" outlineLevel="0"/>
    <col min="6408" max="6408" bestFit="false" customWidth="true" width="5.421875" hidden="false" outlineLevel="0"/>
    <col min="6409" max="6409" bestFit="false" customWidth="true" width="2.421875" hidden="false" outlineLevel="0"/>
    <col min="6410" max="6410" bestFit="false" customWidth="true" width="5.421875" hidden="false" outlineLevel="0"/>
    <col min="6411" max="6411" bestFit="false" customWidth="true" width="5.57421875" hidden="false" outlineLevel="0"/>
    <col min="6412" max="6412" bestFit="false" customWidth="true" width="5.00390625" hidden="false" outlineLevel="0"/>
    <col min="6413" max="6413" bestFit="false" customWidth="true" width="5.140625" hidden="false" outlineLevel="0"/>
    <col min="6414" max="6414" bestFit="false" customWidth="true" width="7.140625" hidden="false" outlineLevel="0"/>
    <col min="6415" max="6415" bestFit="false" customWidth="true" width="7.00390625" hidden="false" outlineLevel="0"/>
    <col min="6416" max="6416" bestFit="false" customWidth="true" width="7.8515625" hidden="false" outlineLevel="0"/>
    <col min="6417" max="6417" bestFit="false" customWidth="true" width="7.421875" hidden="false" outlineLevel="0"/>
    <col min="6418" max="6418" bestFit="false" customWidth="true" width="6.7109375" hidden="false" outlineLevel="0"/>
    <col min="6419" max="6419" bestFit="false" customWidth="true" width="6.28125" hidden="false" outlineLevel="0"/>
    <col min="6420" max="6425" bestFit="false" customWidth="true" width="5.421875" hidden="false" outlineLevel="0"/>
    <col min="6426" max="6427" bestFit="false" customWidth="true" width="4.7109375" hidden="false" outlineLevel="0"/>
    <col min="6428" max="6428" bestFit="false" customWidth="true" width="5.421875" hidden="false" outlineLevel="0"/>
    <col min="6429" max="6429" bestFit="false" customWidth="true" width="4.8515625" hidden="false" outlineLevel="0"/>
    <col min="6430" max="6430" bestFit="false" customWidth="true" width="5.7109375" hidden="false" outlineLevel="0"/>
    <col min="6431" max="6431" bestFit="false" customWidth="true" width="7.421875" hidden="false" outlineLevel="0"/>
    <col min="6657" max="6657" bestFit="false" customWidth="true" width="15.421875" hidden="false" outlineLevel="0"/>
    <col min="6658" max="6658" bestFit="false" customWidth="true" width="5.421875" hidden="false" outlineLevel="0"/>
    <col min="6659" max="6659" bestFit="false" customWidth="true" width="3.140625" hidden="false" outlineLevel="0"/>
    <col min="6660" max="6660" bestFit="false" customWidth="true" width="2.28125" hidden="false" outlineLevel="0"/>
    <col min="6661" max="6661" bestFit="false" customWidth="true" width="5.421875" hidden="false" outlineLevel="0"/>
    <col min="6662" max="6662" bestFit="false" customWidth="true" width="4.00390625" hidden="false" outlineLevel="0"/>
    <col min="6663" max="6663" bestFit="false" customWidth="true" width="3.57421875" hidden="false" outlineLevel="0"/>
    <col min="6664" max="6664" bestFit="false" customWidth="true" width="5.421875" hidden="false" outlineLevel="0"/>
    <col min="6665" max="6665" bestFit="false" customWidth="true" width="2.421875" hidden="false" outlineLevel="0"/>
    <col min="6666" max="6666" bestFit="false" customWidth="true" width="5.421875" hidden="false" outlineLevel="0"/>
    <col min="6667" max="6667" bestFit="false" customWidth="true" width="5.57421875" hidden="false" outlineLevel="0"/>
    <col min="6668" max="6668" bestFit="false" customWidth="true" width="5.00390625" hidden="false" outlineLevel="0"/>
    <col min="6669" max="6669" bestFit="false" customWidth="true" width="5.140625" hidden="false" outlineLevel="0"/>
    <col min="6670" max="6670" bestFit="false" customWidth="true" width="7.140625" hidden="false" outlineLevel="0"/>
    <col min="6671" max="6671" bestFit="false" customWidth="true" width="7.00390625" hidden="false" outlineLevel="0"/>
    <col min="6672" max="6672" bestFit="false" customWidth="true" width="7.8515625" hidden="false" outlineLevel="0"/>
    <col min="6673" max="6673" bestFit="false" customWidth="true" width="7.421875" hidden="false" outlineLevel="0"/>
    <col min="6674" max="6674" bestFit="false" customWidth="true" width="6.7109375" hidden="false" outlineLevel="0"/>
    <col min="6675" max="6675" bestFit="false" customWidth="true" width="6.28125" hidden="false" outlineLevel="0"/>
    <col min="6676" max="6681" bestFit="false" customWidth="true" width="5.421875" hidden="false" outlineLevel="0"/>
    <col min="6682" max="6683" bestFit="false" customWidth="true" width="4.7109375" hidden="false" outlineLevel="0"/>
    <col min="6684" max="6684" bestFit="false" customWidth="true" width="5.421875" hidden="false" outlineLevel="0"/>
    <col min="6685" max="6685" bestFit="false" customWidth="true" width="4.8515625" hidden="false" outlineLevel="0"/>
    <col min="6686" max="6686" bestFit="false" customWidth="true" width="5.7109375" hidden="false" outlineLevel="0"/>
    <col min="6687" max="6687" bestFit="false" customWidth="true" width="7.421875" hidden="false" outlineLevel="0"/>
    <col min="6913" max="6913" bestFit="false" customWidth="true" width="15.421875" hidden="false" outlineLevel="0"/>
    <col min="6914" max="6914" bestFit="false" customWidth="true" width="5.421875" hidden="false" outlineLevel="0"/>
    <col min="6915" max="6915" bestFit="false" customWidth="true" width="3.140625" hidden="false" outlineLevel="0"/>
    <col min="6916" max="6916" bestFit="false" customWidth="true" width="2.28125" hidden="false" outlineLevel="0"/>
    <col min="6917" max="6917" bestFit="false" customWidth="true" width="5.421875" hidden="false" outlineLevel="0"/>
    <col min="6918" max="6918" bestFit="false" customWidth="true" width="4.00390625" hidden="false" outlineLevel="0"/>
    <col min="6919" max="6919" bestFit="false" customWidth="true" width="3.57421875" hidden="false" outlineLevel="0"/>
    <col min="6920" max="6920" bestFit="false" customWidth="true" width="5.421875" hidden="false" outlineLevel="0"/>
    <col min="6921" max="6921" bestFit="false" customWidth="true" width="2.421875" hidden="false" outlineLevel="0"/>
    <col min="6922" max="6922" bestFit="false" customWidth="true" width="5.421875" hidden="false" outlineLevel="0"/>
    <col min="6923" max="6923" bestFit="false" customWidth="true" width="5.57421875" hidden="false" outlineLevel="0"/>
    <col min="6924" max="6924" bestFit="false" customWidth="true" width="5.00390625" hidden="false" outlineLevel="0"/>
    <col min="6925" max="6925" bestFit="false" customWidth="true" width="5.140625" hidden="false" outlineLevel="0"/>
    <col min="6926" max="6926" bestFit="false" customWidth="true" width="7.140625" hidden="false" outlineLevel="0"/>
    <col min="6927" max="6927" bestFit="false" customWidth="true" width="7.00390625" hidden="false" outlineLevel="0"/>
    <col min="6928" max="6928" bestFit="false" customWidth="true" width="7.8515625" hidden="false" outlineLevel="0"/>
    <col min="6929" max="6929" bestFit="false" customWidth="true" width="7.421875" hidden="false" outlineLevel="0"/>
    <col min="6930" max="6930" bestFit="false" customWidth="true" width="6.7109375" hidden="false" outlineLevel="0"/>
    <col min="6931" max="6931" bestFit="false" customWidth="true" width="6.28125" hidden="false" outlineLevel="0"/>
    <col min="6932" max="6937" bestFit="false" customWidth="true" width="5.421875" hidden="false" outlineLevel="0"/>
    <col min="6938" max="6939" bestFit="false" customWidth="true" width="4.7109375" hidden="false" outlineLevel="0"/>
    <col min="6940" max="6940" bestFit="false" customWidth="true" width="5.421875" hidden="false" outlineLevel="0"/>
    <col min="6941" max="6941" bestFit="false" customWidth="true" width="4.8515625" hidden="false" outlineLevel="0"/>
    <col min="6942" max="6942" bestFit="false" customWidth="true" width="5.7109375" hidden="false" outlineLevel="0"/>
    <col min="6943" max="6943" bestFit="false" customWidth="true" width="7.421875" hidden="false" outlineLevel="0"/>
    <col min="7169" max="7169" bestFit="false" customWidth="true" width="15.421875" hidden="false" outlineLevel="0"/>
    <col min="7170" max="7170" bestFit="false" customWidth="true" width="5.421875" hidden="false" outlineLevel="0"/>
    <col min="7171" max="7171" bestFit="false" customWidth="true" width="3.140625" hidden="false" outlineLevel="0"/>
    <col min="7172" max="7172" bestFit="false" customWidth="true" width="2.28125" hidden="false" outlineLevel="0"/>
    <col min="7173" max="7173" bestFit="false" customWidth="true" width="5.421875" hidden="false" outlineLevel="0"/>
    <col min="7174" max="7174" bestFit="false" customWidth="true" width="4.00390625" hidden="false" outlineLevel="0"/>
    <col min="7175" max="7175" bestFit="false" customWidth="true" width="3.57421875" hidden="false" outlineLevel="0"/>
    <col min="7176" max="7176" bestFit="false" customWidth="true" width="5.421875" hidden="false" outlineLevel="0"/>
    <col min="7177" max="7177" bestFit="false" customWidth="true" width="2.421875" hidden="false" outlineLevel="0"/>
    <col min="7178" max="7178" bestFit="false" customWidth="true" width="5.421875" hidden="false" outlineLevel="0"/>
    <col min="7179" max="7179" bestFit="false" customWidth="true" width="5.57421875" hidden="false" outlineLevel="0"/>
    <col min="7180" max="7180" bestFit="false" customWidth="true" width="5.00390625" hidden="false" outlineLevel="0"/>
    <col min="7181" max="7181" bestFit="false" customWidth="true" width="5.140625" hidden="false" outlineLevel="0"/>
    <col min="7182" max="7182" bestFit="false" customWidth="true" width="7.140625" hidden="false" outlineLevel="0"/>
    <col min="7183" max="7183" bestFit="false" customWidth="true" width="7.00390625" hidden="false" outlineLevel="0"/>
    <col min="7184" max="7184" bestFit="false" customWidth="true" width="7.8515625" hidden="false" outlineLevel="0"/>
    <col min="7185" max="7185" bestFit="false" customWidth="true" width="7.421875" hidden="false" outlineLevel="0"/>
    <col min="7186" max="7186" bestFit="false" customWidth="true" width="6.7109375" hidden="false" outlineLevel="0"/>
    <col min="7187" max="7187" bestFit="false" customWidth="true" width="6.28125" hidden="false" outlineLevel="0"/>
    <col min="7188" max="7193" bestFit="false" customWidth="true" width="5.421875" hidden="false" outlineLevel="0"/>
    <col min="7194" max="7195" bestFit="false" customWidth="true" width="4.7109375" hidden="false" outlineLevel="0"/>
    <col min="7196" max="7196" bestFit="false" customWidth="true" width="5.421875" hidden="false" outlineLevel="0"/>
    <col min="7197" max="7197" bestFit="false" customWidth="true" width="4.8515625" hidden="false" outlineLevel="0"/>
    <col min="7198" max="7198" bestFit="false" customWidth="true" width="5.7109375" hidden="false" outlineLevel="0"/>
    <col min="7199" max="7199" bestFit="false" customWidth="true" width="7.421875" hidden="false" outlineLevel="0"/>
    <col min="7425" max="7425" bestFit="false" customWidth="true" width="15.421875" hidden="false" outlineLevel="0"/>
    <col min="7426" max="7426" bestFit="false" customWidth="true" width="5.421875" hidden="false" outlineLevel="0"/>
    <col min="7427" max="7427" bestFit="false" customWidth="true" width="3.140625" hidden="false" outlineLevel="0"/>
    <col min="7428" max="7428" bestFit="false" customWidth="true" width="2.28125" hidden="false" outlineLevel="0"/>
    <col min="7429" max="7429" bestFit="false" customWidth="true" width="5.421875" hidden="false" outlineLevel="0"/>
    <col min="7430" max="7430" bestFit="false" customWidth="true" width="4.00390625" hidden="false" outlineLevel="0"/>
    <col min="7431" max="7431" bestFit="false" customWidth="true" width="3.57421875" hidden="false" outlineLevel="0"/>
    <col min="7432" max="7432" bestFit="false" customWidth="true" width="5.421875" hidden="false" outlineLevel="0"/>
    <col min="7433" max="7433" bestFit="false" customWidth="true" width="2.421875" hidden="false" outlineLevel="0"/>
    <col min="7434" max="7434" bestFit="false" customWidth="true" width="5.421875" hidden="false" outlineLevel="0"/>
    <col min="7435" max="7435" bestFit="false" customWidth="true" width="5.57421875" hidden="false" outlineLevel="0"/>
    <col min="7436" max="7436" bestFit="false" customWidth="true" width="5.00390625" hidden="false" outlineLevel="0"/>
    <col min="7437" max="7437" bestFit="false" customWidth="true" width="5.140625" hidden="false" outlineLevel="0"/>
    <col min="7438" max="7438" bestFit="false" customWidth="true" width="7.140625" hidden="false" outlineLevel="0"/>
    <col min="7439" max="7439" bestFit="false" customWidth="true" width="7.00390625" hidden="false" outlineLevel="0"/>
    <col min="7440" max="7440" bestFit="false" customWidth="true" width="7.8515625" hidden="false" outlineLevel="0"/>
    <col min="7441" max="7441" bestFit="false" customWidth="true" width="7.421875" hidden="false" outlineLevel="0"/>
    <col min="7442" max="7442" bestFit="false" customWidth="true" width="6.7109375" hidden="false" outlineLevel="0"/>
    <col min="7443" max="7443" bestFit="false" customWidth="true" width="6.28125" hidden="false" outlineLevel="0"/>
    <col min="7444" max="7449" bestFit="false" customWidth="true" width="5.421875" hidden="false" outlineLevel="0"/>
    <col min="7450" max="7451" bestFit="false" customWidth="true" width="4.7109375" hidden="false" outlineLevel="0"/>
    <col min="7452" max="7452" bestFit="false" customWidth="true" width="5.421875" hidden="false" outlineLevel="0"/>
    <col min="7453" max="7453" bestFit="false" customWidth="true" width="4.8515625" hidden="false" outlineLevel="0"/>
    <col min="7454" max="7454" bestFit="false" customWidth="true" width="5.7109375" hidden="false" outlineLevel="0"/>
    <col min="7455" max="7455" bestFit="false" customWidth="true" width="7.421875" hidden="false" outlineLevel="0"/>
    <col min="7681" max="7681" bestFit="false" customWidth="true" width="15.421875" hidden="false" outlineLevel="0"/>
    <col min="7682" max="7682" bestFit="false" customWidth="true" width="5.421875" hidden="false" outlineLevel="0"/>
    <col min="7683" max="7683" bestFit="false" customWidth="true" width="3.140625" hidden="false" outlineLevel="0"/>
    <col min="7684" max="7684" bestFit="false" customWidth="true" width="2.28125" hidden="false" outlineLevel="0"/>
    <col min="7685" max="7685" bestFit="false" customWidth="true" width="5.421875" hidden="false" outlineLevel="0"/>
    <col min="7686" max="7686" bestFit="false" customWidth="true" width="4.00390625" hidden="false" outlineLevel="0"/>
    <col min="7687" max="7687" bestFit="false" customWidth="true" width="3.57421875" hidden="false" outlineLevel="0"/>
    <col min="7688" max="7688" bestFit="false" customWidth="true" width="5.421875" hidden="false" outlineLevel="0"/>
    <col min="7689" max="7689" bestFit="false" customWidth="true" width="2.421875" hidden="false" outlineLevel="0"/>
    <col min="7690" max="7690" bestFit="false" customWidth="true" width="5.421875" hidden="false" outlineLevel="0"/>
    <col min="7691" max="7691" bestFit="false" customWidth="true" width="5.57421875" hidden="false" outlineLevel="0"/>
    <col min="7692" max="7692" bestFit="false" customWidth="true" width="5.00390625" hidden="false" outlineLevel="0"/>
    <col min="7693" max="7693" bestFit="false" customWidth="true" width="5.140625" hidden="false" outlineLevel="0"/>
    <col min="7694" max="7694" bestFit="false" customWidth="true" width="7.140625" hidden="false" outlineLevel="0"/>
    <col min="7695" max="7695" bestFit="false" customWidth="true" width="7.00390625" hidden="false" outlineLevel="0"/>
    <col min="7696" max="7696" bestFit="false" customWidth="true" width="7.8515625" hidden="false" outlineLevel="0"/>
    <col min="7697" max="7697" bestFit="false" customWidth="true" width="7.421875" hidden="false" outlineLevel="0"/>
    <col min="7698" max="7698" bestFit="false" customWidth="true" width="6.7109375" hidden="false" outlineLevel="0"/>
    <col min="7699" max="7699" bestFit="false" customWidth="true" width="6.28125" hidden="false" outlineLevel="0"/>
    <col min="7700" max="7705" bestFit="false" customWidth="true" width="5.421875" hidden="false" outlineLevel="0"/>
    <col min="7706" max="7707" bestFit="false" customWidth="true" width="4.7109375" hidden="false" outlineLevel="0"/>
    <col min="7708" max="7708" bestFit="false" customWidth="true" width="5.421875" hidden="false" outlineLevel="0"/>
    <col min="7709" max="7709" bestFit="false" customWidth="true" width="4.8515625" hidden="false" outlineLevel="0"/>
    <col min="7710" max="7710" bestFit="false" customWidth="true" width="5.7109375" hidden="false" outlineLevel="0"/>
    <col min="7711" max="7711" bestFit="false" customWidth="true" width="7.421875" hidden="false" outlineLevel="0"/>
    <col min="7937" max="7937" bestFit="false" customWidth="true" width="15.421875" hidden="false" outlineLevel="0"/>
    <col min="7938" max="7938" bestFit="false" customWidth="true" width="5.421875" hidden="false" outlineLevel="0"/>
    <col min="7939" max="7939" bestFit="false" customWidth="true" width="3.140625" hidden="false" outlineLevel="0"/>
    <col min="7940" max="7940" bestFit="false" customWidth="true" width="2.28125" hidden="false" outlineLevel="0"/>
    <col min="7941" max="7941" bestFit="false" customWidth="true" width="5.421875" hidden="false" outlineLevel="0"/>
    <col min="7942" max="7942" bestFit="false" customWidth="true" width="4.00390625" hidden="false" outlineLevel="0"/>
    <col min="7943" max="7943" bestFit="false" customWidth="true" width="3.57421875" hidden="false" outlineLevel="0"/>
    <col min="7944" max="7944" bestFit="false" customWidth="true" width="5.421875" hidden="false" outlineLevel="0"/>
    <col min="7945" max="7945" bestFit="false" customWidth="true" width="2.421875" hidden="false" outlineLevel="0"/>
    <col min="7946" max="7946" bestFit="false" customWidth="true" width="5.421875" hidden="false" outlineLevel="0"/>
    <col min="7947" max="7947" bestFit="false" customWidth="true" width="5.57421875" hidden="false" outlineLevel="0"/>
    <col min="7948" max="7948" bestFit="false" customWidth="true" width="5.00390625" hidden="false" outlineLevel="0"/>
    <col min="7949" max="7949" bestFit="false" customWidth="true" width="5.140625" hidden="false" outlineLevel="0"/>
    <col min="7950" max="7950" bestFit="false" customWidth="true" width="7.140625" hidden="false" outlineLevel="0"/>
    <col min="7951" max="7951" bestFit="false" customWidth="true" width="7.00390625" hidden="false" outlineLevel="0"/>
    <col min="7952" max="7952" bestFit="false" customWidth="true" width="7.8515625" hidden="false" outlineLevel="0"/>
    <col min="7953" max="7953" bestFit="false" customWidth="true" width="7.421875" hidden="false" outlineLevel="0"/>
    <col min="7954" max="7954" bestFit="false" customWidth="true" width="6.7109375" hidden="false" outlineLevel="0"/>
    <col min="7955" max="7955" bestFit="false" customWidth="true" width="6.28125" hidden="false" outlineLevel="0"/>
    <col min="7956" max="7961" bestFit="false" customWidth="true" width="5.421875" hidden="false" outlineLevel="0"/>
    <col min="7962" max="7963" bestFit="false" customWidth="true" width="4.7109375" hidden="false" outlineLevel="0"/>
    <col min="7964" max="7964" bestFit="false" customWidth="true" width="5.421875" hidden="false" outlineLevel="0"/>
    <col min="7965" max="7965" bestFit="false" customWidth="true" width="4.8515625" hidden="false" outlineLevel="0"/>
    <col min="7966" max="7966" bestFit="false" customWidth="true" width="5.7109375" hidden="false" outlineLevel="0"/>
    <col min="7967" max="7967" bestFit="false" customWidth="true" width="7.421875" hidden="false" outlineLevel="0"/>
    <col min="8193" max="8193" bestFit="false" customWidth="true" width="15.421875" hidden="false" outlineLevel="0"/>
    <col min="8194" max="8194" bestFit="false" customWidth="true" width="5.421875" hidden="false" outlineLevel="0"/>
    <col min="8195" max="8195" bestFit="false" customWidth="true" width="3.140625" hidden="false" outlineLevel="0"/>
    <col min="8196" max="8196" bestFit="false" customWidth="true" width="2.28125" hidden="false" outlineLevel="0"/>
    <col min="8197" max="8197" bestFit="false" customWidth="true" width="5.421875" hidden="false" outlineLevel="0"/>
    <col min="8198" max="8198" bestFit="false" customWidth="true" width="4.00390625" hidden="false" outlineLevel="0"/>
    <col min="8199" max="8199" bestFit="false" customWidth="true" width="3.57421875" hidden="false" outlineLevel="0"/>
    <col min="8200" max="8200" bestFit="false" customWidth="true" width="5.421875" hidden="false" outlineLevel="0"/>
    <col min="8201" max="8201" bestFit="false" customWidth="true" width="2.421875" hidden="false" outlineLevel="0"/>
    <col min="8202" max="8202" bestFit="false" customWidth="true" width="5.421875" hidden="false" outlineLevel="0"/>
    <col min="8203" max="8203" bestFit="false" customWidth="true" width="5.57421875" hidden="false" outlineLevel="0"/>
    <col min="8204" max="8204" bestFit="false" customWidth="true" width="5.00390625" hidden="false" outlineLevel="0"/>
    <col min="8205" max="8205" bestFit="false" customWidth="true" width="5.140625" hidden="false" outlineLevel="0"/>
    <col min="8206" max="8206" bestFit="false" customWidth="true" width="7.140625" hidden="false" outlineLevel="0"/>
    <col min="8207" max="8207" bestFit="false" customWidth="true" width="7.00390625" hidden="false" outlineLevel="0"/>
    <col min="8208" max="8208" bestFit="false" customWidth="true" width="7.8515625" hidden="false" outlineLevel="0"/>
    <col min="8209" max="8209" bestFit="false" customWidth="true" width="7.421875" hidden="false" outlineLevel="0"/>
    <col min="8210" max="8210" bestFit="false" customWidth="true" width="6.7109375" hidden="false" outlineLevel="0"/>
    <col min="8211" max="8211" bestFit="false" customWidth="true" width="6.28125" hidden="false" outlineLevel="0"/>
    <col min="8212" max="8217" bestFit="false" customWidth="true" width="5.421875" hidden="false" outlineLevel="0"/>
    <col min="8218" max="8219" bestFit="false" customWidth="true" width="4.7109375" hidden="false" outlineLevel="0"/>
    <col min="8220" max="8220" bestFit="false" customWidth="true" width="5.421875" hidden="false" outlineLevel="0"/>
    <col min="8221" max="8221" bestFit="false" customWidth="true" width="4.8515625" hidden="false" outlineLevel="0"/>
    <col min="8222" max="8222" bestFit="false" customWidth="true" width="5.7109375" hidden="false" outlineLevel="0"/>
    <col min="8223" max="8223" bestFit="false" customWidth="true" width="7.421875" hidden="false" outlineLevel="0"/>
    <col min="8449" max="8449" bestFit="false" customWidth="true" width="15.421875" hidden="false" outlineLevel="0"/>
    <col min="8450" max="8450" bestFit="false" customWidth="true" width="5.421875" hidden="false" outlineLevel="0"/>
    <col min="8451" max="8451" bestFit="false" customWidth="true" width="3.140625" hidden="false" outlineLevel="0"/>
    <col min="8452" max="8452" bestFit="false" customWidth="true" width="2.28125" hidden="false" outlineLevel="0"/>
    <col min="8453" max="8453" bestFit="false" customWidth="true" width="5.421875" hidden="false" outlineLevel="0"/>
    <col min="8454" max="8454" bestFit="false" customWidth="true" width="4.00390625" hidden="false" outlineLevel="0"/>
    <col min="8455" max="8455" bestFit="false" customWidth="true" width="3.57421875" hidden="false" outlineLevel="0"/>
    <col min="8456" max="8456" bestFit="false" customWidth="true" width="5.421875" hidden="false" outlineLevel="0"/>
    <col min="8457" max="8457" bestFit="false" customWidth="true" width="2.421875" hidden="false" outlineLevel="0"/>
    <col min="8458" max="8458" bestFit="false" customWidth="true" width="5.421875" hidden="false" outlineLevel="0"/>
    <col min="8459" max="8459" bestFit="false" customWidth="true" width="5.57421875" hidden="false" outlineLevel="0"/>
    <col min="8460" max="8460" bestFit="false" customWidth="true" width="5.00390625" hidden="false" outlineLevel="0"/>
    <col min="8461" max="8461" bestFit="false" customWidth="true" width="5.140625" hidden="false" outlineLevel="0"/>
    <col min="8462" max="8462" bestFit="false" customWidth="true" width="7.140625" hidden="false" outlineLevel="0"/>
    <col min="8463" max="8463" bestFit="false" customWidth="true" width="7.00390625" hidden="false" outlineLevel="0"/>
    <col min="8464" max="8464" bestFit="false" customWidth="true" width="7.8515625" hidden="false" outlineLevel="0"/>
    <col min="8465" max="8465" bestFit="false" customWidth="true" width="7.421875" hidden="false" outlineLevel="0"/>
    <col min="8466" max="8466" bestFit="false" customWidth="true" width="6.7109375" hidden="false" outlineLevel="0"/>
    <col min="8467" max="8467" bestFit="false" customWidth="true" width="6.28125" hidden="false" outlineLevel="0"/>
    <col min="8468" max="8473" bestFit="false" customWidth="true" width="5.421875" hidden="false" outlineLevel="0"/>
    <col min="8474" max="8475" bestFit="false" customWidth="true" width="4.7109375" hidden="false" outlineLevel="0"/>
    <col min="8476" max="8476" bestFit="false" customWidth="true" width="5.421875" hidden="false" outlineLevel="0"/>
    <col min="8477" max="8477" bestFit="false" customWidth="true" width="4.8515625" hidden="false" outlineLevel="0"/>
    <col min="8478" max="8478" bestFit="false" customWidth="true" width="5.7109375" hidden="false" outlineLevel="0"/>
    <col min="8479" max="8479" bestFit="false" customWidth="true" width="7.421875" hidden="false" outlineLevel="0"/>
    <col min="8705" max="8705" bestFit="false" customWidth="true" width="15.421875" hidden="false" outlineLevel="0"/>
    <col min="8706" max="8706" bestFit="false" customWidth="true" width="5.421875" hidden="false" outlineLevel="0"/>
    <col min="8707" max="8707" bestFit="false" customWidth="true" width="3.140625" hidden="false" outlineLevel="0"/>
    <col min="8708" max="8708" bestFit="false" customWidth="true" width="2.28125" hidden="false" outlineLevel="0"/>
    <col min="8709" max="8709" bestFit="false" customWidth="true" width="5.421875" hidden="false" outlineLevel="0"/>
    <col min="8710" max="8710" bestFit="false" customWidth="true" width="4.00390625" hidden="false" outlineLevel="0"/>
    <col min="8711" max="8711" bestFit="false" customWidth="true" width="3.57421875" hidden="false" outlineLevel="0"/>
    <col min="8712" max="8712" bestFit="false" customWidth="true" width="5.421875" hidden="false" outlineLevel="0"/>
    <col min="8713" max="8713" bestFit="false" customWidth="true" width="2.421875" hidden="false" outlineLevel="0"/>
    <col min="8714" max="8714" bestFit="false" customWidth="true" width="5.421875" hidden="false" outlineLevel="0"/>
    <col min="8715" max="8715" bestFit="false" customWidth="true" width="5.57421875" hidden="false" outlineLevel="0"/>
    <col min="8716" max="8716" bestFit="false" customWidth="true" width="5.00390625" hidden="false" outlineLevel="0"/>
    <col min="8717" max="8717" bestFit="false" customWidth="true" width="5.140625" hidden="false" outlineLevel="0"/>
    <col min="8718" max="8718" bestFit="false" customWidth="true" width="7.140625" hidden="false" outlineLevel="0"/>
    <col min="8719" max="8719" bestFit="false" customWidth="true" width="7.00390625" hidden="false" outlineLevel="0"/>
    <col min="8720" max="8720" bestFit="false" customWidth="true" width="7.8515625" hidden="false" outlineLevel="0"/>
    <col min="8721" max="8721" bestFit="false" customWidth="true" width="7.421875" hidden="false" outlineLevel="0"/>
    <col min="8722" max="8722" bestFit="false" customWidth="true" width="6.7109375" hidden="false" outlineLevel="0"/>
    <col min="8723" max="8723" bestFit="false" customWidth="true" width="6.28125" hidden="false" outlineLevel="0"/>
    <col min="8724" max="8729" bestFit="false" customWidth="true" width="5.421875" hidden="false" outlineLevel="0"/>
    <col min="8730" max="8731" bestFit="false" customWidth="true" width="4.7109375" hidden="false" outlineLevel="0"/>
    <col min="8732" max="8732" bestFit="false" customWidth="true" width="5.421875" hidden="false" outlineLevel="0"/>
    <col min="8733" max="8733" bestFit="false" customWidth="true" width="4.8515625" hidden="false" outlineLevel="0"/>
    <col min="8734" max="8734" bestFit="false" customWidth="true" width="5.7109375" hidden="false" outlineLevel="0"/>
    <col min="8735" max="8735" bestFit="false" customWidth="true" width="7.421875" hidden="false" outlineLevel="0"/>
    <col min="8961" max="8961" bestFit="false" customWidth="true" width="15.421875" hidden="false" outlineLevel="0"/>
    <col min="8962" max="8962" bestFit="false" customWidth="true" width="5.421875" hidden="false" outlineLevel="0"/>
    <col min="8963" max="8963" bestFit="false" customWidth="true" width="3.140625" hidden="false" outlineLevel="0"/>
    <col min="8964" max="8964" bestFit="false" customWidth="true" width="2.28125" hidden="false" outlineLevel="0"/>
    <col min="8965" max="8965" bestFit="false" customWidth="true" width="5.421875" hidden="false" outlineLevel="0"/>
    <col min="8966" max="8966" bestFit="false" customWidth="true" width="4.00390625" hidden="false" outlineLevel="0"/>
    <col min="8967" max="8967" bestFit="false" customWidth="true" width="3.57421875" hidden="false" outlineLevel="0"/>
    <col min="8968" max="8968" bestFit="false" customWidth="true" width="5.421875" hidden="false" outlineLevel="0"/>
    <col min="8969" max="8969" bestFit="false" customWidth="true" width="2.421875" hidden="false" outlineLevel="0"/>
    <col min="8970" max="8970" bestFit="false" customWidth="true" width="5.421875" hidden="false" outlineLevel="0"/>
    <col min="8971" max="8971" bestFit="false" customWidth="true" width="5.57421875" hidden="false" outlineLevel="0"/>
    <col min="8972" max="8972" bestFit="false" customWidth="true" width="5.00390625" hidden="false" outlineLevel="0"/>
    <col min="8973" max="8973" bestFit="false" customWidth="true" width="5.140625" hidden="false" outlineLevel="0"/>
    <col min="8974" max="8974" bestFit="false" customWidth="true" width="7.140625" hidden="false" outlineLevel="0"/>
    <col min="8975" max="8975" bestFit="false" customWidth="true" width="7.00390625" hidden="false" outlineLevel="0"/>
    <col min="8976" max="8976" bestFit="false" customWidth="true" width="7.8515625" hidden="false" outlineLevel="0"/>
    <col min="8977" max="8977" bestFit="false" customWidth="true" width="7.421875" hidden="false" outlineLevel="0"/>
    <col min="8978" max="8978" bestFit="false" customWidth="true" width="6.7109375" hidden="false" outlineLevel="0"/>
    <col min="8979" max="8979" bestFit="false" customWidth="true" width="6.28125" hidden="false" outlineLevel="0"/>
    <col min="8980" max="8985" bestFit="false" customWidth="true" width="5.421875" hidden="false" outlineLevel="0"/>
    <col min="8986" max="8987" bestFit="false" customWidth="true" width="4.7109375" hidden="false" outlineLevel="0"/>
    <col min="8988" max="8988" bestFit="false" customWidth="true" width="5.421875" hidden="false" outlineLevel="0"/>
    <col min="8989" max="8989" bestFit="false" customWidth="true" width="4.8515625" hidden="false" outlineLevel="0"/>
    <col min="8990" max="8990" bestFit="false" customWidth="true" width="5.7109375" hidden="false" outlineLevel="0"/>
    <col min="8991" max="8991" bestFit="false" customWidth="true" width="7.421875" hidden="false" outlineLevel="0"/>
    <col min="9217" max="9217" bestFit="false" customWidth="true" width="15.421875" hidden="false" outlineLevel="0"/>
    <col min="9218" max="9218" bestFit="false" customWidth="true" width="5.421875" hidden="false" outlineLevel="0"/>
    <col min="9219" max="9219" bestFit="false" customWidth="true" width="3.140625" hidden="false" outlineLevel="0"/>
    <col min="9220" max="9220" bestFit="false" customWidth="true" width="2.28125" hidden="false" outlineLevel="0"/>
    <col min="9221" max="9221" bestFit="false" customWidth="true" width="5.421875" hidden="false" outlineLevel="0"/>
    <col min="9222" max="9222" bestFit="false" customWidth="true" width="4.00390625" hidden="false" outlineLevel="0"/>
    <col min="9223" max="9223" bestFit="false" customWidth="true" width="3.57421875" hidden="false" outlineLevel="0"/>
    <col min="9224" max="9224" bestFit="false" customWidth="true" width="5.421875" hidden="false" outlineLevel="0"/>
    <col min="9225" max="9225" bestFit="false" customWidth="true" width="2.421875" hidden="false" outlineLevel="0"/>
    <col min="9226" max="9226" bestFit="false" customWidth="true" width="5.421875" hidden="false" outlineLevel="0"/>
    <col min="9227" max="9227" bestFit="false" customWidth="true" width="5.57421875" hidden="false" outlineLevel="0"/>
    <col min="9228" max="9228" bestFit="false" customWidth="true" width="5.00390625" hidden="false" outlineLevel="0"/>
    <col min="9229" max="9229" bestFit="false" customWidth="true" width="5.140625" hidden="false" outlineLevel="0"/>
    <col min="9230" max="9230" bestFit="false" customWidth="true" width="7.140625" hidden="false" outlineLevel="0"/>
    <col min="9231" max="9231" bestFit="false" customWidth="true" width="7.00390625" hidden="false" outlineLevel="0"/>
    <col min="9232" max="9232" bestFit="false" customWidth="true" width="7.8515625" hidden="false" outlineLevel="0"/>
    <col min="9233" max="9233" bestFit="false" customWidth="true" width="7.421875" hidden="false" outlineLevel="0"/>
    <col min="9234" max="9234" bestFit="false" customWidth="true" width="6.7109375" hidden="false" outlineLevel="0"/>
    <col min="9235" max="9235" bestFit="false" customWidth="true" width="6.28125" hidden="false" outlineLevel="0"/>
    <col min="9236" max="9241" bestFit="false" customWidth="true" width="5.421875" hidden="false" outlineLevel="0"/>
    <col min="9242" max="9243" bestFit="false" customWidth="true" width="4.7109375" hidden="false" outlineLevel="0"/>
    <col min="9244" max="9244" bestFit="false" customWidth="true" width="5.421875" hidden="false" outlineLevel="0"/>
    <col min="9245" max="9245" bestFit="false" customWidth="true" width="4.8515625" hidden="false" outlineLevel="0"/>
    <col min="9246" max="9246" bestFit="false" customWidth="true" width="5.7109375" hidden="false" outlineLevel="0"/>
    <col min="9247" max="9247" bestFit="false" customWidth="true" width="7.421875" hidden="false" outlineLevel="0"/>
    <col min="9473" max="9473" bestFit="false" customWidth="true" width="15.421875" hidden="false" outlineLevel="0"/>
    <col min="9474" max="9474" bestFit="false" customWidth="true" width="5.421875" hidden="false" outlineLevel="0"/>
    <col min="9475" max="9475" bestFit="false" customWidth="true" width="3.140625" hidden="false" outlineLevel="0"/>
    <col min="9476" max="9476" bestFit="false" customWidth="true" width="2.28125" hidden="false" outlineLevel="0"/>
    <col min="9477" max="9477" bestFit="false" customWidth="true" width="5.421875" hidden="false" outlineLevel="0"/>
    <col min="9478" max="9478" bestFit="false" customWidth="true" width="4.00390625" hidden="false" outlineLevel="0"/>
    <col min="9479" max="9479" bestFit="false" customWidth="true" width="3.57421875" hidden="false" outlineLevel="0"/>
    <col min="9480" max="9480" bestFit="false" customWidth="true" width="5.421875" hidden="false" outlineLevel="0"/>
    <col min="9481" max="9481" bestFit="false" customWidth="true" width="2.421875" hidden="false" outlineLevel="0"/>
    <col min="9482" max="9482" bestFit="false" customWidth="true" width="5.421875" hidden="false" outlineLevel="0"/>
    <col min="9483" max="9483" bestFit="false" customWidth="true" width="5.57421875" hidden="false" outlineLevel="0"/>
    <col min="9484" max="9484" bestFit="false" customWidth="true" width="5.00390625" hidden="false" outlineLevel="0"/>
    <col min="9485" max="9485" bestFit="false" customWidth="true" width="5.140625" hidden="false" outlineLevel="0"/>
    <col min="9486" max="9486" bestFit="false" customWidth="true" width="7.140625" hidden="false" outlineLevel="0"/>
    <col min="9487" max="9487" bestFit="false" customWidth="true" width="7.00390625" hidden="false" outlineLevel="0"/>
    <col min="9488" max="9488" bestFit="false" customWidth="true" width="7.8515625" hidden="false" outlineLevel="0"/>
    <col min="9489" max="9489" bestFit="false" customWidth="true" width="7.421875" hidden="false" outlineLevel="0"/>
    <col min="9490" max="9490" bestFit="false" customWidth="true" width="6.7109375" hidden="false" outlineLevel="0"/>
    <col min="9491" max="9491" bestFit="false" customWidth="true" width="6.28125" hidden="false" outlineLevel="0"/>
    <col min="9492" max="9497" bestFit="false" customWidth="true" width="5.421875" hidden="false" outlineLevel="0"/>
    <col min="9498" max="9499" bestFit="false" customWidth="true" width="4.7109375" hidden="false" outlineLevel="0"/>
    <col min="9500" max="9500" bestFit="false" customWidth="true" width="5.421875" hidden="false" outlineLevel="0"/>
    <col min="9501" max="9501" bestFit="false" customWidth="true" width="4.8515625" hidden="false" outlineLevel="0"/>
    <col min="9502" max="9502" bestFit="false" customWidth="true" width="5.7109375" hidden="false" outlineLevel="0"/>
    <col min="9503" max="9503" bestFit="false" customWidth="true" width="7.421875" hidden="false" outlineLevel="0"/>
    <col min="9729" max="9729" bestFit="false" customWidth="true" width="15.421875" hidden="false" outlineLevel="0"/>
    <col min="9730" max="9730" bestFit="false" customWidth="true" width="5.421875" hidden="false" outlineLevel="0"/>
    <col min="9731" max="9731" bestFit="false" customWidth="true" width="3.140625" hidden="false" outlineLevel="0"/>
    <col min="9732" max="9732" bestFit="false" customWidth="true" width="2.28125" hidden="false" outlineLevel="0"/>
    <col min="9733" max="9733" bestFit="false" customWidth="true" width="5.421875" hidden="false" outlineLevel="0"/>
    <col min="9734" max="9734" bestFit="false" customWidth="true" width="4.00390625" hidden="false" outlineLevel="0"/>
    <col min="9735" max="9735" bestFit="false" customWidth="true" width="3.57421875" hidden="false" outlineLevel="0"/>
    <col min="9736" max="9736" bestFit="false" customWidth="true" width="5.421875" hidden="false" outlineLevel="0"/>
    <col min="9737" max="9737" bestFit="false" customWidth="true" width="2.421875" hidden="false" outlineLevel="0"/>
    <col min="9738" max="9738" bestFit="false" customWidth="true" width="5.421875" hidden="false" outlineLevel="0"/>
    <col min="9739" max="9739" bestFit="false" customWidth="true" width="5.57421875" hidden="false" outlineLevel="0"/>
    <col min="9740" max="9740" bestFit="false" customWidth="true" width="5.00390625" hidden="false" outlineLevel="0"/>
    <col min="9741" max="9741" bestFit="false" customWidth="true" width="5.140625" hidden="false" outlineLevel="0"/>
    <col min="9742" max="9742" bestFit="false" customWidth="true" width="7.140625" hidden="false" outlineLevel="0"/>
    <col min="9743" max="9743" bestFit="false" customWidth="true" width="7.00390625" hidden="false" outlineLevel="0"/>
    <col min="9744" max="9744" bestFit="false" customWidth="true" width="7.8515625" hidden="false" outlineLevel="0"/>
    <col min="9745" max="9745" bestFit="false" customWidth="true" width="7.421875" hidden="false" outlineLevel="0"/>
    <col min="9746" max="9746" bestFit="false" customWidth="true" width="6.7109375" hidden="false" outlineLevel="0"/>
    <col min="9747" max="9747" bestFit="false" customWidth="true" width="6.28125" hidden="false" outlineLevel="0"/>
    <col min="9748" max="9753" bestFit="false" customWidth="true" width="5.421875" hidden="false" outlineLevel="0"/>
    <col min="9754" max="9755" bestFit="false" customWidth="true" width="4.7109375" hidden="false" outlineLevel="0"/>
    <col min="9756" max="9756" bestFit="false" customWidth="true" width="5.421875" hidden="false" outlineLevel="0"/>
    <col min="9757" max="9757" bestFit="false" customWidth="true" width="4.8515625" hidden="false" outlineLevel="0"/>
    <col min="9758" max="9758" bestFit="false" customWidth="true" width="5.7109375" hidden="false" outlineLevel="0"/>
    <col min="9759" max="9759" bestFit="false" customWidth="true" width="7.421875" hidden="false" outlineLevel="0"/>
    <col min="9985" max="9985" bestFit="false" customWidth="true" width="15.421875" hidden="false" outlineLevel="0"/>
    <col min="9986" max="9986" bestFit="false" customWidth="true" width="5.421875" hidden="false" outlineLevel="0"/>
    <col min="9987" max="9987" bestFit="false" customWidth="true" width="3.140625" hidden="false" outlineLevel="0"/>
    <col min="9988" max="9988" bestFit="false" customWidth="true" width="2.28125" hidden="false" outlineLevel="0"/>
    <col min="9989" max="9989" bestFit="false" customWidth="true" width="5.421875" hidden="false" outlineLevel="0"/>
    <col min="9990" max="9990" bestFit="false" customWidth="true" width="4.00390625" hidden="false" outlineLevel="0"/>
    <col min="9991" max="9991" bestFit="false" customWidth="true" width="3.57421875" hidden="false" outlineLevel="0"/>
    <col min="9992" max="9992" bestFit="false" customWidth="true" width="5.421875" hidden="false" outlineLevel="0"/>
    <col min="9993" max="9993" bestFit="false" customWidth="true" width="2.421875" hidden="false" outlineLevel="0"/>
    <col min="9994" max="9994" bestFit="false" customWidth="true" width="5.421875" hidden="false" outlineLevel="0"/>
    <col min="9995" max="9995" bestFit="false" customWidth="true" width="5.57421875" hidden="false" outlineLevel="0"/>
    <col min="9996" max="9996" bestFit="false" customWidth="true" width="5.00390625" hidden="false" outlineLevel="0"/>
    <col min="9997" max="9997" bestFit="false" customWidth="true" width="5.140625" hidden="false" outlineLevel="0"/>
    <col min="9998" max="9998" bestFit="false" customWidth="true" width="7.140625" hidden="false" outlineLevel="0"/>
    <col min="9999" max="9999" bestFit="false" customWidth="true" width="7.00390625" hidden="false" outlineLevel="0"/>
    <col min="10000" max="10000" bestFit="false" customWidth="true" width="7.8515625" hidden="false" outlineLevel="0"/>
    <col min="10001" max="10001" bestFit="false" customWidth="true" width="7.421875" hidden="false" outlineLevel="0"/>
    <col min="10002" max="10002" bestFit="false" customWidth="true" width="6.7109375" hidden="false" outlineLevel="0"/>
    <col min="10003" max="10003" bestFit="false" customWidth="true" width="6.28125" hidden="false" outlineLevel="0"/>
    <col min="10004" max="10009" bestFit="false" customWidth="true" width="5.421875" hidden="false" outlineLevel="0"/>
    <col min="10010" max="10011" bestFit="false" customWidth="true" width="4.7109375" hidden="false" outlineLevel="0"/>
    <col min="10012" max="10012" bestFit="false" customWidth="true" width="5.421875" hidden="false" outlineLevel="0"/>
    <col min="10013" max="10013" bestFit="false" customWidth="true" width="4.8515625" hidden="false" outlineLevel="0"/>
    <col min="10014" max="10014" bestFit="false" customWidth="true" width="5.7109375" hidden="false" outlineLevel="0"/>
    <col min="10015" max="10015" bestFit="false" customWidth="true" width="7.421875" hidden="false" outlineLevel="0"/>
    <col min="10241" max="10241" bestFit="false" customWidth="true" width="15.421875" hidden="false" outlineLevel="0"/>
    <col min="10242" max="10242" bestFit="false" customWidth="true" width="5.421875" hidden="false" outlineLevel="0"/>
    <col min="10243" max="10243" bestFit="false" customWidth="true" width="3.140625" hidden="false" outlineLevel="0"/>
    <col min="10244" max="10244" bestFit="false" customWidth="true" width="2.28125" hidden="false" outlineLevel="0"/>
    <col min="10245" max="10245" bestFit="false" customWidth="true" width="5.421875" hidden="false" outlineLevel="0"/>
    <col min="10246" max="10246" bestFit="false" customWidth="true" width="4.00390625" hidden="false" outlineLevel="0"/>
    <col min="10247" max="10247" bestFit="false" customWidth="true" width="3.57421875" hidden="false" outlineLevel="0"/>
    <col min="10248" max="10248" bestFit="false" customWidth="true" width="5.421875" hidden="false" outlineLevel="0"/>
    <col min="10249" max="10249" bestFit="false" customWidth="true" width="2.421875" hidden="false" outlineLevel="0"/>
    <col min="10250" max="10250" bestFit="false" customWidth="true" width="5.421875" hidden="false" outlineLevel="0"/>
    <col min="10251" max="10251" bestFit="false" customWidth="true" width="5.57421875" hidden="false" outlineLevel="0"/>
    <col min="10252" max="10252" bestFit="false" customWidth="true" width="5.00390625" hidden="false" outlineLevel="0"/>
    <col min="10253" max="10253" bestFit="false" customWidth="true" width="5.140625" hidden="false" outlineLevel="0"/>
    <col min="10254" max="10254" bestFit="false" customWidth="true" width="7.140625" hidden="false" outlineLevel="0"/>
    <col min="10255" max="10255" bestFit="false" customWidth="true" width="7.00390625" hidden="false" outlineLevel="0"/>
    <col min="10256" max="10256" bestFit="false" customWidth="true" width="7.8515625" hidden="false" outlineLevel="0"/>
    <col min="10257" max="10257" bestFit="false" customWidth="true" width="7.421875" hidden="false" outlineLevel="0"/>
    <col min="10258" max="10258" bestFit="false" customWidth="true" width="6.7109375" hidden="false" outlineLevel="0"/>
    <col min="10259" max="10259" bestFit="false" customWidth="true" width="6.28125" hidden="false" outlineLevel="0"/>
    <col min="10260" max="10265" bestFit="false" customWidth="true" width="5.421875" hidden="false" outlineLevel="0"/>
    <col min="10266" max="10267" bestFit="false" customWidth="true" width="4.7109375" hidden="false" outlineLevel="0"/>
    <col min="10268" max="10268" bestFit="false" customWidth="true" width="5.421875" hidden="false" outlineLevel="0"/>
    <col min="10269" max="10269" bestFit="false" customWidth="true" width="4.8515625" hidden="false" outlineLevel="0"/>
    <col min="10270" max="10270" bestFit="false" customWidth="true" width="5.7109375" hidden="false" outlineLevel="0"/>
    <col min="10271" max="10271" bestFit="false" customWidth="true" width="7.421875" hidden="false" outlineLevel="0"/>
    <col min="10497" max="10497" bestFit="false" customWidth="true" width="15.421875" hidden="false" outlineLevel="0"/>
    <col min="10498" max="10498" bestFit="false" customWidth="true" width="5.421875" hidden="false" outlineLevel="0"/>
    <col min="10499" max="10499" bestFit="false" customWidth="true" width="3.140625" hidden="false" outlineLevel="0"/>
    <col min="10500" max="10500" bestFit="false" customWidth="true" width="2.28125" hidden="false" outlineLevel="0"/>
    <col min="10501" max="10501" bestFit="false" customWidth="true" width="5.421875" hidden="false" outlineLevel="0"/>
    <col min="10502" max="10502" bestFit="false" customWidth="true" width="4.00390625" hidden="false" outlineLevel="0"/>
    <col min="10503" max="10503" bestFit="false" customWidth="true" width="3.57421875" hidden="false" outlineLevel="0"/>
    <col min="10504" max="10504" bestFit="false" customWidth="true" width="5.421875" hidden="false" outlineLevel="0"/>
    <col min="10505" max="10505" bestFit="false" customWidth="true" width="2.421875" hidden="false" outlineLevel="0"/>
    <col min="10506" max="10506" bestFit="false" customWidth="true" width="5.421875" hidden="false" outlineLevel="0"/>
    <col min="10507" max="10507" bestFit="false" customWidth="true" width="5.57421875" hidden="false" outlineLevel="0"/>
    <col min="10508" max="10508" bestFit="false" customWidth="true" width="5.00390625" hidden="false" outlineLevel="0"/>
    <col min="10509" max="10509" bestFit="false" customWidth="true" width="5.140625" hidden="false" outlineLevel="0"/>
    <col min="10510" max="10510" bestFit="false" customWidth="true" width="7.140625" hidden="false" outlineLevel="0"/>
    <col min="10511" max="10511" bestFit="false" customWidth="true" width="7.00390625" hidden="false" outlineLevel="0"/>
    <col min="10512" max="10512" bestFit="false" customWidth="true" width="7.8515625" hidden="false" outlineLevel="0"/>
    <col min="10513" max="10513" bestFit="false" customWidth="true" width="7.421875" hidden="false" outlineLevel="0"/>
    <col min="10514" max="10514" bestFit="false" customWidth="true" width="6.7109375" hidden="false" outlineLevel="0"/>
    <col min="10515" max="10515" bestFit="false" customWidth="true" width="6.28125" hidden="false" outlineLevel="0"/>
    <col min="10516" max="10521" bestFit="false" customWidth="true" width="5.421875" hidden="false" outlineLevel="0"/>
    <col min="10522" max="10523" bestFit="false" customWidth="true" width="4.7109375" hidden="false" outlineLevel="0"/>
    <col min="10524" max="10524" bestFit="false" customWidth="true" width="5.421875" hidden="false" outlineLevel="0"/>
    <col min="10525" max="10525" bestFit="false" customWidth="true" width="4.8515625" hidden="false" outlineLevel="0"/>
    <col min="10526" max="10526" bestFit="false" customWidth="true" width="5.7109375" hidden="false" outlineLevel="0"/>
    <col min="10527" max="10527" bestFit="false" customWidth="true" width="7.421875" hidden="false" outlineLevel="0"/>
    <col min="10753" max="10753" bestFit="false" customWidth="true" width="15.421875" hidden="false" outlineLevel="0"/>
    <col min="10754" max="10754" bestFit="false" customWidth="true" width="5.421875" hidden="false" outlineLevel="0"/>
    <col min="10755" max="10755" bestFit="false" customWidth="true" width="3.140625" hidden="false" outlineLevel="0"/>
    <col min="10756" max="10756" bestFit="false" customWidth="true" width="2.28125" hidden="false" outlineLevel="0"/>
    <col min="10757" max="10757" bestFit="false" customWidth="true" width="5.421875" hidden="false" outlineLevel="0"/>
    <col min="10758" max="10758" bestFit="false" customWidth="true" width="4.00390625" hidden="false" outlineLevel="0"/>
    <col min="10759" max="10759" bestFit="false" customWidth="true" width="3.57421875" hidden="false" outlineLevel="0"/>
    <col min="10760" max="10760" bestFit="false" customWidth="true" width="5.421875" hidden="false" outlineLevel="0"/>
    <col min="10761" max="10761" bestFit="false" customWidth="true" width="2.421875" hidden="false" outlineLevel="0"/>
    <col min="10762" max="10762" bestFit="false" customWidth="true" width="5.421875" hidden="false" outlineLevel="0"/>
    <col min="10763" max="10763" bestFit="false" customWidth="true" width="5.57421875" hidden="false" outlineLevel="0"/>
    <col min="10764" max="10764" bestFit="false" customWidth="true" width="5.00390625" hidden="false" outlineLevel="0"/>
    <col min="10765" max="10765" bestFit="false" customWidth="true" width="5.140625" hidden="false" outlineLevel="0"/>
    <col min="10766" max="10766" bestFit="false" customWidth="true" width="7.140625" hidden="false" outlineLevel="0"/>
    <col min="10767" max="10767" bestFit="false" customWidth="true" width="7.00390625" hidden="false" outlineLevel="0"/>
    <col min="10768" max="10768" bestFit="false" customWidth="true" width="7.8515625" hidden="false" outlineLevel="0"/>
    <col min="10769" max="10769" bestFit="false" customWidth="true" width="7.421875" hidden="false" outlineLevel="0"/>
    <col min="10770" max="10770" bestFit="false" customWidth="true" width="6.7109375" hidden="false" outlineLevel="0"/>
    <col min="10771" max="10771" bestFit="false" customWidth="true" width="6.28125" hidden="false" outlineLevel="0"/>
    <col min="10772" max="10777" bestFit="false" customWidth="true" width="5.421875" hidden="false" outlineLevel="0"/>
    <col min="10778" max="10779" bestFit="false" customWidth="true" width="4.7109375" hidden="false" outlineLevel="0"/>
    <col min="10780" max="10780" bestFit="false" customWidth="true" width="5.421875" hidden="false" outlineLevel="0"/>
    <col min="10781" max="10781" bestFit="false" customWidth="true" width="4.8515625" hidden="false" outlineLevel="0"/>
    <col min="10782" max="10782" bestFit="false" customWidth="true" width="5.7109375" hidden="false" outlineLevel="0"/>
    <col min="10783" max="10783" bestFit="false" customWidth="true" width="7.421875" hidden="false" outlineLevel="0"/>
    <col min="11009" max="11009" bestFit="false" customWidth="true" width="15.421875" hidden="false" outlineLevel="0"/>
    <col min="11010" max="11010" bestFit="false" customWidth="true" width="5.421875" hidden="false" outlineLevel="0"/>
    <col min="11011" max="11011" bestFit="false" customWidth="true" width="3.140625" hidden="false" outlineLevel="0"/>
    <col min="11012" max="11012" bestFit="false" customWidth="true" width="2.28125" hidden="false" outlineLevel="0"/>
    <col min="11013" max="11013" bestFit="false" customWidth="true" width="5.421875" hidden="false" outlineLevel="0"/>
    <col min="11014" max="11014" bestFit="false" customWidth="true" width="4.00390625" hidden="false" outlineLevel="0"/>
    <col min="11015" max="11015" bestFit="false" customWidth="true" width="3.57421875" hidden="false" outlineLevel="0"/>
    <col min="11016" max="11016" bestFit="false" customWidth="true" width="5.421875" hidden="false" outlineLevel="0"/>
    <col min="11017" max="11017" bestFit="false" customWidth="true" width="2.421875" hidden="false" outlineLevel="0"/>
    <col min="11018" max="11018" bestFit="false" customWidth="true" width="5.421875" hidden="false" outlineLevel="0"/>
    <col min="11019" max="11019" bestFit="false" customWidth="true" width="5.57421875" hidden="false" outlineLevel="0"/>
    <col min="11020" max="11020" bestFit="false" customWidth="true" width="5.00390625" hidden="false" outlineLevel="0"/>
    <col min="11021" max="11021" bestFit="false" customWidth="true" width="5.140625" hidden="false" outlineLevel="0"/>
    <col min="11022" max="11022" bestFit="false" customWidth="true" width="7.140625" hidden="false" outlineLevel="0"/>
    <col min="11023" max="11023" bestFit="false" customWidth="true" width="7.00390625" hidden="false" outlineLevel="0"/>
    <col min="11024" max="11024" bestFit="false" customWidth="true" width="7.8515625" hidden="false" outlineLevel="0"/>
    <col min="11025" max="11025" bestFit="false" customWidth="true" width="7.421875" hidden="false" outlineLevel="0"/>
    <col min="11026" max="11026" bestFit="false" customWidth="true" width="6.7109375" hidden="false" outlineLevel="0"/>
    <col min="11027" max="11027" bestFit="false" customWidth="true" width="6.28125" hidden="false" outlineLevel="0"/>
    <col min="11028" max="11033" bestFit="false" customWidth="true" width="5.421875" hidden="false" outlineLevel="0"/>
    <col min="11034" max="11035" bestFit="false" customWidth="true" width="4.7109375" hidden="false" outlineLevel="0"/>
    <col min="11036" max="11036" bestFit="false" customWidth="true" width="5.421875" hidden="false" outlineLevel="0"/>
    <col min="11037" max="11037" bestFit="false" customWidth="true" width="4.8515625" hidden="false" outlineLevel="0"/>
    <col min="11038" max="11038" bestFit="false" customWidth="true" width="5.7109375" hidden="false" outlineLevel="0"/>
    <col min="11039" max="11039" bestFit="false" customWidth="true" width="7.421875" hidden="false" outlineLevel="0"/>
    <col min="11265" max="11265" bestFit="false" customWidth="true" width="15.421875" hidden="false" outlineLevel="0"/>
    <col min="11266" max="11266" bestFit="false" customWidth="true" width="5.421875" hidden="false" outlineLevel="0"/>
    <col min="11267" max="11267" bestFit="false" customWidth="true" width="3.140625" hidden="false" outlineLevel="0"/>
    <col min="11268" max="11268" bestFit="false" customWidth="true" width="2.28125" hidden="false" outlineLevel="0"/>
    <col min="11269" max="11269" bestFit="false" customWidth="true" width="5.421875" hidden="false" outlineLevel="0"/>
    <col min="11270" max="11270" bestFit="false" customWidth="true" width="4.00390625" hidden="false" outlineLevel="0"/>
    <col min="11271" max="11271" bestFit="false" customWidth="true" width="3.57421875" hidden="false" outlineLevel="0"/>
    <col min="11272" max="11272" bestFit="false" customWidth="true" width="5.421875" hidden="false" outlineLevel="0"/>
    <col min="11273" max="11273" bestFit="false" customWidth="true" width="2.421875" hidden="false" outlineLevel="0"/>
    <col min="11274" max="11274" bestFit="false" customWidth="true" width="5.421875" hidden="false" outlineLevel="0"/>
    <col min="11275" max="11275" bestFit="false" customWidth="true" width="5.57421875" hidden="false" outlineLevel="0"/>
    <col min="11276" max="11276" bestFit="false" customWidth="true" width="5.00390625" hidden="false" outlineLevel="0"/>
    <col min="11277" max="11277" bestFit="false" customWidth="true" width="5.140625" hidden="false" outlineLevel="0"/>
    <col min="11278" max="11278" bestFit="false" customWidth="true" width="7.140625" hidden="false" outlineLevel="0"/>
    <col min="11279" max="11279" bestFit="false" customWidth="true" width="7.00390625" hidden="false" outlineLevel="0"/>
    <col min="11280" max="11280" bestFit="false" customWidth="true" width="7.8515625" hidden="false" outlineLevel="0"/>
    <col min="11281" max="11281" bestFit="false" customWidth="true" width="7.421875" hidden="false" outlineLevel="0"/>
    <col min="11282" max="11282" bestFit="false" customWidth="true" width="6.7109375" hidden="false" outlineLevel="0"/>
    <col min="11283" max="11283" bestFit="false" customWidth="true" width="6.28125" hidden="false" outlineLevel="0"/>
    <col min="11284" max="11289" bestFit="false" customWidth="true" width="5.421875" hidden="false" outlineLevel="0"/>
    <col min="11290" max="11291" bestFit="false" customWidth="true" width="4.7109375" hidden="false" outlineLevel="0"/>
    <col min="11292" max="11292" bestFit="false" customWidth="true" width="5.421875" hidden="false" outlineLevel="0"/>
    <col min="11293" max="11293" bestFit="false" customWidth="true" width="4.8515625" hidden="false" outlineLevel="0"/>
    <col min="11294" max="11294" bestFit="false" customWidth="true" width="5.7109375" hidden="false" outlineLevel="0"/>
    <col min="11295" max="11295" bestFit="false" customWidth="true" width="7.421875" hidden="false" outlineLevel="0"/>
    <col min="11521" max="11521" bestFit="false" customWidth="true" width="15.421875" hidden="false" outlineLevel="0"/>
    <col min="11522" max="11522" bestFit="false" customWidth="true" width="5.421875" hidden="false" outlineLevel="0"/>
    <col min="11523" max="11523" bestFit="false" customWidth="true" width="3.140625" hidden="false" outlineLevel="0"/>
    <col min="11524" max="11524" bestFit="false" customWidth="true" width="2.28125" hidden="false" outlineLevel="0"/>
    <col min="11525" max="11525" bestFit="false" customWidth="true" width="5.421875" hidden="false" outlineLevel="0"/>
    <col min="11526" max="11526" bestFit="false" customWidth="true" width="4.00390625" hidden="false" outlineLevel="0"/>
    <col min="11527" max="11527" bestFit="false" customWidth="true" width="3.57421875" hidden="false" outlineLevel="0"/>
    <col min="11528" max="11528" bestFit="false" customWidth="true" width="5.421875" hidden="false" outlineLevel="0"/>
    <col min="11529" max="11529" bestFit="false" customWidth="true" width="2.421875" hidden="false" outlineLevel="0"/>
    <col min="11530" max="11530" bestFit="false" customWidth="true" width="5.421875" hidden="false" outlineLevel="0"/>
    <col min="11531" max="11531" bestFit="false" customWidth="true" width="5.57421875" hidden="false" outlineLevel="0"/>
    <col min="11532" max="11532" bestFit="false" customWidth="true" width="5.00390625" hidden="false" outlineLevel="0"/>
    <col min="11533" max="11533" bestFit="false" customWidth="true" width="5.140625" hidden="false" outlineLevel="0"/>
    <col min="11534" max="11534" bestFit="false" customWidth="true" width="7.140625" hidden="false" outlineLevel="0"/>
    <col min="11535" max="11535" bestFit="false" customWidth="true" width="7.00390625" hidden="false" outlineLevel="0"/>
    <col min="11536" max="11536" bestFit="false" customWidth="true" width="7.8515625" hidden="false" outlineLevel="0"/>
    <col min="11537" max="11537" bestFit="false" customWidth="true" width="7.421875" hidden="false" outlineLevel="0"/>
    <col min="11538" max="11538" bestFit="false" customWidth="true" width="6.7109375" hidden="false" outlineLevel="0"/>
    <col min="11539" max="11539" bestFit="false" customWidth="true" width="6.28125" hidden="false" outlineLevel="0"/>
    <col min="11540" max="11545" bestFit="false" customWidth="true" width="5.421875" hidden="false" outlineLevel="0"/>
    <col min="11546" max="11547" bestFit="false" customWidth="true" width="4.7109375" hidden="false" outlineLevel="0"/>
    <col min="11548" max="11548" bestFit="false" customWidth="true" width="5.421875" hidden="false" outlineLevel="0"/>
    <col min="11549" max="11549" bestFit="false" customWidth="true" width="4.8515625" hidden="false" outlineLevel="0"/>
    <col min="11550" max="11550" bestFit="false" customWidth="true" width="5.7109375" hidden="false" outlineLevel="0"/>
    <col min="11551" max="11551" bestFit="false" customWidth="true" width="7.421875" hidden="false" outlineLevel="0"/>
    <col min="11777" max="11777" bestFit="false" customWidth="true" width="15.421875" hidden="false" outlineLevel="0"/>
    <col min="11778" max="11778" bestFit="false" customWidth="true" width="5.421875" hidden="false" outlineLevel="0"/>
    <col min="11779" max="11779" bestFit="false" customWidth="true" width="3.140625" hidden="false" outlineLevel="0"/>
    <col min="11780" max="11780" bestFit="false" customWidth="true" width="2.28125" hidden="false" outlineLevel="0"/>
    <col min="11781" max="11781" bestFit="false" customWidth="true" width="5.421875" hidden="false" outlineLevel="0"/>
    <col min="11782" max="11782" bestFit="false" customWidth="true" width="4.00390625" hidden="false" outlineLevel="0"/>
    <col min="11783" max="11783" bestFit="false" customWidth="true" width="3.57421875" hidden="false" outlineLevel="0"/>
    <col min="11784" max="11784" bestFit="false" customWidth="true" width="5.421875" hidden="false" outlineLevel="0"/>
    <col min="11785" max="11785" bestFit="false" customWidth="true" width="2.421875" hidden="false" outlineLevel="0"/>
    <col min="11786" max="11786" bestFit="false" customWidth="true" width="5.421875" hidden="false" outlineLevel="0"/>
    <col min="11787" max="11787" bestFit="false" customWidth="true" width="5.57421875" hidden="false" outlineLevel="0"/>
    <col min="11788" max="11788" bestFit="false" customWidth="true" width="5.00390625" hidden="false" outlineLevel="0"/>
    <col min="11789" max="11789" bestFit="false" customWidth="true" width="5.140625" hidden="false" outlineLevel="0"/>
    <col min="11790" max="11790" bestFit="false" customWidth="true" width="7.140625" hidden="false" outlineLevel="0"/>
    <col min="11791" max="11791" bestFit="false" customWidth="true" width="7.00390625" hidden="false" outlineLevel="0"/>
    <col min="11792" max="11792" bestFit="false" customWidth="true" width="7.8515625" hidden="false" outlineLevel="0"/>
    <col min="11793" max="11793" bestFit="false" customWidth="true" width="7.421875" hidden="false" outlineLevel="0"/>
    <col min="11794" max="11794" bestFit="false" customWidth="true" width="6.7109375" hidden="false" outlineLevel="0"/>
    <col min="11795" max="11795" bestFit="false" customWidth="true" width="6.28125" hidden="false" outlineLevel="0"/>
    <col min="11796" max="11801" bestFit="false" customWidth="true" width="5.421875" hidden="false" outlineLevel="0"/>
    <col min="11802" max="11803" bestFit="false" customWidth="true" width="4.7109375" hidden="false" outlineLevel="0"/>
    <col min="11804" max="11804" bestFit="false" customWidth="true" width="5.421875" hidden="false" outlineLevel="0"/>
    <col min="11805" max="11805" bestFit="false" customWidth="true" width="4.8515625" hidden="false" outlineLevel="0"/>
    <col min="11806" max="11806" bestFit="false" customWidth="true" width="5.7109375" hidden="false" outlineLevel="0"/>
    <col min="11807" max="11807" bestFit="false" customWidth="true" width="7.421875" hidden="false" outlineLevel="0"/>
    <col min="12033" max="12033" bestFit="false" customWidth="true" width="15.421875" hidden="false" outlineLevel="0"/>
    <col min="12034" max="12034" bestFit="false" customWidth="true" width="5.421875" hidden="false" outlineLevel="0"/>
    <col min="12035" max="12035" bestFit="false" customWidth="true" width="3.140625" hidden="false" outlineLevel="0"/>
    <col min="12036" max="12036" bestFit="false" customWidth="true" width="2.28125" hidden="false" outlineLevel="0"/>
    <col min="12037" max="12037" bestFit="false" customWidth="true" width="5.421875" hidden="false" outlineLevel="0"/>
    <col min="12038" max="12038" bestFit="false" customWidth="true" width="4.00390625" hidden="false" outlineLevel="0"/>
    <col min="12039" max="12039" bestFit="false" customWidth="true" width="3.57421875" hidden="false" outlineLevel="0"/>
    <col min="12040" max="12040" bestFit="false" customWidth="true" width="5.421875" hidden="false" outlineLevel="0"/>
    <col min="12041" max="12041" bestFit="false" customWidth="true" width="2.421875" hidden="false" outlineLevel="0"/>
    <col min="12042" max="12042" bestFit="false" customWidth="true" width="5.421875" hidden="false" outlineLevel="0"/>
    <col min="12043" max="12043" bestFit="false" customWidth="true" width="5.57421875" hidden="false" outlineLevel="0"/>
    <col min="12044" max="12044" bestFit="false" customWidth="true" width="5.00390625" hidden="false" outlineLevel="0"/>
    <col min="12045" max="12045" bestFit="false" customWidth="true" width="5.140625" hidden="false" outlineLevel="0"/>
    <col min="12046" max="12046" bestFit="false" customWidth="true" width="7.140625" hidden="false" outlineLevel="0"/>
    <col min="12047" max="12047" bestFit="false" customWidth="true" width="7.00390625" hidden="false" outlineLevel="0"/>
    <col min="12048" max="12048" bestFit="false" customWidth="true" width="7.8515625" hidden="false" outlineLevel="0"/>
    <col min="12049" max="12049" bestFit="false" customWidth="true" width="7.421875" hidden="false" outlineLevel="0"/>
    <col min="12050" max="12050" bestFit="false" customWidth="true" width="6.7109375" hidden="false" outlineLevel="0"/>
    <col min="12051" max="12051" bestFit="false" customWidth="true" width="6.28125" hidden="false" outlineLevel="0"/>
    <col min="12052" max="12057" bestFit="false" customWidth="true" width="5.421875" hidden="false" outlineLevel="0"/>
    <col min="12058" max="12059" bestFit="false" customWidth="true" width="4.7109375" hidden="false" outlineLevel="0"/>
    <col min="12060" max="12060" bestFit="false" customWidth="true" width="5.421875" hidden="false" outlineLevel="0"/>
    <col min="12061" max="12061" bestFit="false" customWidth="true" width="4.8515625" hidden="false" outlineLevel="0"/>
    <col min="12062" max="12062" bestFit="false" customWidth="true" width="5.7109375" hidden="false" outlineLevel="0"/>
    <col min="12063" max="12063" bestFit="false" customWidth="true" width="7.421875" hidden="false" outlineLevel="0"/>
    <col min="12289" max="12289" bestFit="false" customWidth="true" width="15.421875" hidden="false" outlineLevel="0"/>
    <col min="12290" max="12290" bestFit="false" customWidth="true" width="5.421875" hidden="false" outlineLevel="0"/>
    <col min="12291" max="12291" bestFit="false" customWidth="true" width="3.140625" hidden="false" outlineLevel="0"/>
    <col min="12292" max="12292" bestFit="false" customWidth="true" width="2.28125" hidden="false" outlineLevel="0"/>
    <col min="12293" max="12293" bestFit="false" customWidth="true" width="5.421875" hidden="false" outlineLevel="0"/>
    <col min="12294" max="12294" bestFit="false" customWidth="true" width="4.00390625" hidden="false" outlineLevel="0"/>
    <col min="12295" max="12295" bestFit="false" customWidth="true" width="3.57421875" hidden="false" outlineLevel="0"/>
    <col min="12296" max="12296" bestFit="false" customWidth="true" width="5.421875" hidden="false" outlineLevel="0"/>
    <col min="12297" max="12297" bestFit="false" customWidth="true" width="2.421875" hidden="false" outlineLevel="0"/>
    <col min="12298" max="12298" bestFit="false" customWidth="true" width="5.421875" hidden="false" outlineLevel="0"/>
    <col min="12299" max="12299" bestFit="false" customWidth="true" width="5.57421875" hidden="false" outlineLevel="0"/>
    <col min="12300" max="12300" bestFit="false" customWidth="true" width="5.00390625" hidden="false" outlineLevel="0"/>
    <col min="12301" max="12301" bestFit="false" customWidth="true" width="5.140625" hidden="false" outlineLevel="0"/>
    <col min="12302" max="12302" bestFit="false" customWidth="true" width="7.140625" hidden="false" outlineLevel="0"/>
    <col min="12303" max="12303" bestFit="false" customWidth="true" width="7.00390625" hidden="false" outlineLevel="0"/>
    <col min="12304" max="12304" bestFit="false" customWidth="true" width="7.8515625" hidden="false" outlineLevel="0"/>
    <col min="12305" max="12305" bestFit="false" customWidth="true" width="7.421875" hidden="false" outlineLevel="0"/>
    <col min="12306" max="12306" bestFit="false" customWidth="true" width="6.7109375" hidden="false" outlineLevel="0"/>
    <col min="12307" max="12307" bestFit="false" customWidth="true" width="6.28125" hidden="false" outlineLevel="0"/>
    <col min="12308" max="12313" bestFit="false" customWidth="true" width="5.421875" hidden="false" outlineLevel="0"/>
    <col min="12314" max="12315" bestFit="false" customWidth="true" width="4.7109375" hidden="false" outlineLevel="0"/>
    <col min="12316" max="12316" bestFit="false" customWidth="true" width="5.421875" hidden="false" outlineLevel="0"/>
    <col min="12317" max="12317" bestFit="false" customWidth="true" width="4.8515625" hidden="false" outlineLevel="0"/>
    <col min="12318" max="12318" bestFit="false" customWidth="true" width="5.7109375" hidden="false" outlineLevel="0"/>
    <col min="12319" max="12319" bestFit="false" customWidth="true" width="7.421875" hidden="false" outlineLevel="0"/>
    <col min="12545" max="12545" bestFit="false" customWidth="true" width="15.421875" hidden="false" outlineLevel="0"/>
    <col min="12546" max="12546" bestFit="false" customWidth="true" width="5.421875" hidden="false" outlineLevel="0"/>
    <col min="12547" max="12547" bestFit="false" customWidth="true" width="3.140625" hidden="false" outlineLevel="0"/>
    <col min="12548" max="12548" bestFit="false" customWidth="true" width="2.28125" hidden="false" outlineLevel="0"/>
    <col min="12549" max="12549" bestFit="false" customWidth="true" width="5.421875" hidden="false" outlineLevel="0"/>
    <col min="12550" max="12550" bestFit="false" customWidth="true" width="4.00390625" hidden="false" outlineLevel="0"/>
    <col min="12551" max="12551" bestFit="false" customWidth="true" width="3.57421875" hidden="false" outlineLevel="0"/>
    <col min="12552" max="12552" bestFit="false" customWidth="true" width="5.421875" hidden="false" outlineLevel="0"/>
    <col min="12553" max="12553" bestFit="false" customWidth="true" width="2.421875" hidden="false" outlineLevel="0"/>
    <col min="12554" max="12554" bestFit="false" customWidth="true" width="5.421875" hidden="false" outlineLevel="0"/>
    <col min="12555" max="12555" bestFit="false" customWidth="true" width="5.57421875" hidden="false" outlineLevel="0"/>
    <col min="12556" max="12556" bestFit="false" customWidth="true" width="5.00390625" hidden="false" outlineLevel="0"/>
    <col min="12557" max="12557" bestFit="false" customWidth="true" width="5.140625" hidden="false" outlineLevel="0"/>
    <col min="12558" max="12558" bestFit="false" customWidth="true" width="7.140625" hidden="false" outlineLevel="0"/>
    <col min="12559" max="12559" bestFit="false" customWidth="true" width="7.00390625" hidden="false" outlineLevel="0"/>
    <col min="12560" max="12560" bestFit="false" customWidth="true" width="7.8515625" hidden="false" outlineLevel="0"/>
    <col min="12561" max="12561" bestFit="false" customWidth="true" width="7.421875" hidden="false" outlineLevel="0"/>
    <col min="12562" max="12562" bestFit="false" customWidth="true" width="6.7109375" hidden="false" outlineLevel="0"/>
    <col min="12563" max="12563" bestFit="false" customWidth="true" width="6.28125" hidden="false" outlineLevel="0"/>
    <col min="12564" max="12569" bestFit="false" customWidth="true" width="5.421875" hidden="false" outlineLevel="0"/>
    <col min="12570" max="12571" bestFit="false" customWidth="true" width="4.7109375" hidden="false" outlineLevel="0"/>
    <col min="12572" max="12572" bestFit="false" customWidth="true" width="5.421875" hidden="false" outlineLevel="0"/>
    <col min="12573" max="12573" bestFit="false" customWidth="true" width="4.8515625" hidden="false" outlineLevel="0"/>
    <col min="12574" max="12574" bestFit="false" customWidth="true" width="5.7109375" hidden="false" outlineLevel="0"/>
    <col min="12575" max="12575" bestFit="false" customWidth="true" width="7.421875" hidden="false" outlineLevel="0"/>
    <col min="12801" max="12801" bestFit="false" customWidth="true" width="15.421875" hidden="false" outlineLevel="0"/>
    <col min="12802" max="12802" bestFit="false" customWidth="true" width="5.421875" hidden="false" outlineLevel="0"/>
    <col min="12803" max="12803" bestFit="false" customWidth="true" width="3.140625" hidden="false" outlineLevel="0"/>
    <col min="12804" max="12804" bestFit="false" customWidth="true" width="2.28125" hidden="false" outlineLevel="0"/>
    <col min="12805" max="12805" bestFit="false" customWidth="true" width="5.421875" hidden="false" outlineLevel="0"/>
    <col min="12806" max="12806" bestFit="false" customWidth="true" width="4.00390625" hidden="false" outlineLevel="0"/>
    <col min="12807" max="12807" bestFit="false" customWidth="true" width="3.57421875" hidden="false" outlineLevel="0"/>
    <col min="12808" max="12808" bestFit="false" customWidth="true" width="5.421875" hidden="false" outlineLevel="0"/>
    <col min="12809" max="12809" bestFit="false" customWidth="true" width="2.421875" hidden="false" outlineLevel="0"/>
    <col min="12810" max="12810" bestFit="false" customWidth="true" width="5.421875" hidden="false" outlineLevel="0"/>
    <col min="12811" max="12811" bestFit="false" customWidth="true" width="5.57421875" hidden="false" outlineLevel="0"/>
    <col min="12812" max="12812" bestFit="false" customWidth="true" width="5.00390625" hidden="false" outlineLevel="0"/>
    <col min="12813" max="12813" bestFit="false" customWidth="true" width="5.140625" hidden="false" outlineLevel="0"/>
    <col min="12814" max="12814" bestFit="false" customWidth="true" width="7.140625" hidden="false" outlineLevel="0"/>
    <col min="12815" max="12815" bestFit="false" customWidth="true" width="7.00390625" hidden="false" outlineLevel="0"/>
    <col min="12816" max="12816" bestFit="false" customWidth="true" width="7.8515625" hidden="false" outlineLevel="0"/>
    <col min="12817" max="12817" bestFit="false" customWidth="true" width="7.421875" hidden="false" outlineLevel="0"/>
    <col min="12818" max="12818" bestFit="false" customWidth="true" width="6.7109375" hidden="false" outlineLevel="0"/>
    <col min="12819" max="12819" bestFit="false" customWidth="true" width="6.28125" hidden="false" outlineLevel="0"/>
    <col min="12820" max="12825" bestFit="false" customWidth="true" width="5.421875" hidden="false" outlineLevel="0"/>
    <col min="12826" max="12827" bestFit="false" customWidth="true" width="4.7109375" hidden="false" outlineLevel="0"/>
    <col min="12828" max="12828" bestFit="false" customWidth="true" width="5.421875" hidden="false" outlineLevel="0"/>
    <col min="12829" max="12829" bestFit="false" customWidth="true" width="4.8515625" hidden="false" outlineLevel="0"/>
    <col min="12830" max="12830" bestFit="false" customWidth="true" width="5.7109375" hidden="false" outlineLevel="0"/>
    <col min="12831" max="12831" bestFit="false" customWidth="true" width="7.421875" hidden="false" outlineLevel="0"/>
    <col min="13057" max="13057" bestFit="false" customWidth="true" width="15.421875" hidden="false" outlineLevel="0"/>
    <col min="13058" max="13058" bestFit="false" customWidth="true" width="5.421875" hidden="false" outlineLevel="0"/>
    <col min="13059" max="13059" bestFit="false" customWidth="true" width="3.140625" hidden="false" outlineLevel="0"/>
    <col min="13060" max="13060" bestFit="false" customWidth="true" width="2.28125" hidden="false" outlineLevel="0"/>
    <col min="13061" max="13061" bestFit="false" customWidth="true" width="5.421875" hidden="false" outlineLevel="0"/>
    <col min="13062" max="13062" bestFit="false" customWidth="true" width="4.00390625" hidden="false" outlineLevel="0"/>
    <col min="13063" max="13063" bestFit="false" customWidth="true" width="3.57421875" hidden="false" outlineLevel="0"/>
    <col min="13064" max="13064" bestFit="false" customWidth="true" width="5.421875" hidden="false" outlineLevel="0"/>
    <col min="13065" max="13065" bestFit="false" customWidth="true" width="2.421875" hidden="false" outlineLevel="0"/>
    <col min="13066" max="13066" bestFit="false" customWidth="true" width="5.421875" hidden="false" outlineLevel="0"/>
    <col min="13067" max="13067" bestFit="false" customWidth="true" width="5.57421875" hidden="false" outlineLevel="0"/>
    <col min="13068" max="13068" bestFit="false" customWidth="true" width="5.00390625" hidden="false" outlineLevel="0"/>
    <col min="13069" max="13069" bestFit="false" customWidth="true" width="5.140625" hidden="false" outlineLevel="0"/>
    <col min="13070" max="13070" bestFit="false" customWidth="true" width="7.140625" hidden="false" outlineLevel="0"/>
    <col min="13071" max="13071" bestFit="false" customWidth="true" width="7.00390625" hidden="false" outlineLevel="0"/>
    <col min="13072" max="13072" bestFit="false" customWidth="true" width="7.8515625" hidden="false" outlineLevel="0"/>
    <col min="13073" max="13073" bestFit="false" customWidth="true" width="7.421875" hidden="false" outlineLevel="0"/>
    <col min="13074" max="13074" bestFit="false" customWidth="true" width="6.7109375" hidden="false" outlineLevel="0"/>
    <col min="13075" max="13075" bestFit="false" customWidth="true" width="6.28125" hidden="false" outlineLevel="0"/>
    <col min="13076" max="13081" bestFit="false" customWidth="true" width="5.421875" hidden="false" outlineLevel="0"/>
    <col min="13082" max="13083" bestFit="false" customWidth="true" width="4.7109375" hidden="false" outlineLevel="0"/>
    <col min="13084" max="13084" bestFit="false" customWidth="true" width="5.421875" hidden="false" outlineLevel="0"/>
    <col min="13085" max="13085" bestFit="false" customWidth="true" width="4.8515625" hidden="false" outlineLevel="0"/>
    <col min="13086" max="13086" bestFit="false" customWidth="true" width="5.7109375" hidden="false" outlineLevel="0"/>
    <col min="13087" max="13087" bestFit="false" customWidth="true" width="7.421875" hidden="false" outlineLevel="0"/>
    <col min="13313" max="13313" bestFit="false" customWidth="true" width="15.421875" hidden="false" outlineLevel="0"/>
    <col min="13314" max="13314" bestFit="false" customWidth="true" width="5.421875" hidden="false" outlineLevel="0"/>
    <col min="13315" max="13315" bestFit="false" customWidth="true" width="3.140625" hidden="false" outlineLevel="0"/>
    <col min="13316" max="13316" bestFit="false" customWidth="true" width="2.28125" hidden="false" outlineLevel="0"/>
    <col min="13317" max="13317" bestFit="false" customWidth="true" width="5.421875" hidden="false" outlineLevel="0"/>
    <col min="13318" max="13318" bestFit="false" customWidth="true" width="4.00390625" hidden="false" outlineLevel="0"/>
    <col min="13319" max="13319" bestFit="false" customWidth="true" width="3.57421875" hidden="false" outlineLevel="0"/>
    <col min="13320" max="13320" bestFit="false" customWidth="true" width="5.421875" hidden="false" outlineLevel="0"/>
    <col min="13321" max="13321" bestFit="false" customWidth="true" width="2.421875" hidden="false" outlineLevel="0"/>
    <col min="13322" max="13322" bestFit="false" customWidth="true" width="5.421875" hidden="false" outlineLevel="0"/>
    <col min="13323" max="13323" bestFit="false" customWidth="true" width="5.57421875" hidden="false" outlineLevel="0"/>
    <col min="13324" max="13324" bestFit="false" customWidth="true" width="5.00390625" hidden="false" outlineLevel="0"/>
    <col min="13325" max="13325" bestFit="false" customWidth="true" width="5.140625" hidden="false" outlineLevel="0"/>
    <col min="13326" max="13326" bestFit="false" customWidth="true" width="7.140625" hidden="false" outlineLevel="0"/>
    <col min="13327" max="13327" bestFit="false" customWidth="true" width="7.00390625" hidden="false" outlineLevel="0"/>
    <col min="13328" max="13328" bestFit="false" customWidth="true" width="7.8515625" hidden="false" outlineLevel="0"/>
    <col min="13329" max="13329" bestFit="false" customWidth="true" width="7.421875" hidden="false" outlineLevel="0"/>
    <col min="13330" max="13330" bestFit="false" customWidth="true" width="6.7109375" hidden="false" outlineLevel="0"/>
    <col min="13331" max="13331" bestFit="false" customWidth="true" width="6.28125" hidden="false" outlineLevel="0"/>
    <col min="13332" max="13337" bestFit="false" customWidth="true" width="5.421875" hidden="false" outlineLevel="0"/>
    <col min="13338" max="13339" bestFit="false" customWidth="true" width="4.7109375" hidden="false" outlineLevel="0"/>
    <col min="13340" max="13340" bestFit="false" customWidth="true" width="5.421875" hidden="false" outlineLevel="0"/>
    <col min="13341" max="13341" bestFit="false" customWidth="true" width="4.8515625" hidden="false" outlineLevel="0"/>
    <col min="13342" max="13342" bestFit="false" customWidth="true" width="5.7109375" hidden="false" outlineLevel="0"/>
    <col min="13343" max="13343" bestFit="false" customWidth="true" width="7.421875" hidden="false" outlineLevel="0"/>
    <col min="13569" max="13569" bestFit="false" customWidth="true" width="15.421875" hidden="false" outlineLevel="0"/>
    <col min="13570" max="13570" bestFit="false" customWidth="true" width="5.421875" hidden="false" outlineLevel="0"/>
    <col min="13571" max="13571" bestFit="false" customWidth="true" width="3.140625" hidden="false" outlineLevel="0"/>
    <col min="13572" max="13572" bestFit="false" customWidth="true" width="2.28125" hidden="false" outlineLevel="0"/>
    <col min="13573" max="13573" bestFit="false" customWidth="true" width="5.421875" hidden="false" outlineLevel="0"/>
    <col min="13574" max="13574" bestFit="false" customWidth="true" width="4.00390625" hidden="false" outlineLevel="0"/>
    <col min="13575" max="13575" bestFit="false" customWidth="true" width="3.57421875" hidden="false" outlineLevel="0"/>
    <col min="13576" max="13576" bestFit="false" customWidth="true" width="5.421875" hidden="false" outlineLevel="0"/>
    <col min="13577" max="13577" bestFit="false" customWidth="true" width="2.421875" hidden="false" outlineLevel="0"/>
    <col min="13578" max="13578" bestFit="false" customWidth="true" width="5.421875" hidden="false" outlineLevel="0"/>
    <col min="13579" max="13579" bestFit="false" customWidth="true" width="5.57421875" hidden="false" outlineLevel="0"/>
    <col min="13580" max="13580" bestFit="false" customWidth="true" width="5.00390625" hidden="false" outlineLevel="0"/>
    <col min="13581" max="13581" bestFit="false" customWidth="true" width="5.140625" hidden="false" outlineLevel="0"/>
    <col min="13582" max="13582" bestFit="false" customWidth="true" width="7.140625" hidden="false" outlineLevel="0"/>
    <col min="13583" max="13583" bestFit="false" customWidth="true" width="7.00390625" hidden="false" outlineLevel="0"/>
    <col min="13584" max="13584" bestFit="false" customWidth="true" width="7.8515625" hidden="false" outlineLevel="0"/>
    <col min="13585" max="13585" bestFit="false" customWidth="true" width="7.421875" hidden="false" outlineLevel="0"/>
    <col min="13586" max="13586" bestFit="false" customWidth="true" width="6.7109375" hidden="false" outlineLevel="0"/>
    <col min="13587" max="13587" bestFit="false" customWidth="true" width="6.28125" hidden="false" outlineLevel="0"/>
    <col min="13588" max="13593" bestFit="false" customWidth="true" width="5.421875" hidden="false" outlineLevel="0"/>
    <col min="13594" max="13595" bestFit="false" customWidth="true" width="4.7109375" hidden="false" outlineLevel="0"/>
    <col min="13596" max="13596" bestFit="false" customWidth="true" width="5.421875" hidden="false" outlineLevel="0"/>
    <col min="13597" max="13597" bestFit="false" customWidth="true" width="4.8515625" hidden="false" outlineLevel="0"/>
    <col min="13598" max="13598" bestFit="false" customWidth="true" width="5.7109375" hidden="false" outlineLevel="0"/>
    <col min="13599" max="13599" bestFit="false" customWidth="true" width="7.421875" hidden="false" outlineLevel="0"/>
    <col min="13825" max="13825" bestFit="false" customWidth="true" width="15.421875" hidden="false" outlineLevel="0"/>
    <col min="13826" max="13826" bestFit="false" customWidth="true" width="5.421875" hidden="false" outlineLevel="0"/>
    <col min="13827" max="13827" bestFit="false" customWidth="true" width="3.140625" hidden="false" outlineLevel="0"/>
    <col min="13828" max="13828" bestFit="false" customWidth="true" width="2.28125" hidden="false" outlineLevel="0"/>
    <col min="13829" max="13829" bestFit="false" customWidth="true" width="5.421875" hidden="false" outlineLevel="0"/>
    <col min="13830" max="13830" bestFit="false" customWidth="true" width="4.00390625" hidden="false" outlineLevel="0"/>
    <col min="13831" max="13831" bestFit="false" customWidth="true" width="3.57421875" hidden="false" outlineLevel="0"/>
    <col min="13832" max="13832" bestFit="false" customWidth="true" width="5.421875" hidden="false" outlineLevel="0"/>
    <col min="13833" max="13833" bestFit="false" customWidth="true" width="2.421875" hidden="false" outlineLevel="0"/>
    <col min="13834" max="13834" bestFit="false" customWidth="true" width="5.421875" hidden="false" outlineLevel="0"/>
    <col min="13835" max="13835" bestFit="false" customWidth="true" width="5.57421875" hidden="false" outlineLevel="0"/>
    <col min="13836" max="13836" bestFit="false" customWidth="true" width="5.00390625" hidden="false" outlineLevel="0"/>
    <col min="13837" max="13837" bestFit="false" customWidth="true" width="5.140625" hidden="false" outlineLevel="0"/>
    <col min="13838" max="13838" bestFit="false" customWidth="true" width="7.140625" hidden="false" outlineLevel="0"/>
    <col min="13839" max="13839" bestFit="false" customWidth="true" width="7.00390625" hidden="false" outlineLevel="0"/>
    <col min="13840" max="13840" bestFit="false" customWidth="true" width="7.8515625" hidden="false" outlineLevel="0"/>
    <col min="13841" max="13841" bestFit="false" customWidth="true" width="7.421875" hidden="false" outlineLevel="0"/>
    <col min="13842" max="13842" bestFit="false" customWidth="true" width="6.7109375" hidden="false" outlineLevel="0"/>
    <col min="13843" max="13843" bestFit="false" customWidth="true" width="6.28125" hidden="false" outlineLevel="0"/>
    <col min="13844" max="13849" bestFit="false" customWidth="true" width="5.421875" hidden="false" outlineLevel="0"/>
    <col min="13850" max="13851" bestFit="false" customWidth="true" width="4.7109375" hidden="false" outlineLevel="0"/>
    <col min="13852" max="13852" bestFit="false" customWidth="true" width="5.421875" hidden="false" outlineLevel="0"/>
    <col min="13853" max="13853" bestFit="false" customWidth="true" width="4.8515625" hidden="false" outlineLevel="0"/>
    <col min="13854" max="13854" bestFit="false" customWidth="true" width="5.7109375" hidden="false" outlineLevel="0"/>
    <col min="13855" max="13855" bestFit="false" customWidth="true" width="7.421875" hidden="false" outlineLevel="0"/>
    <col min="14081" max="14081" bestFit="false" customWidth="true" width="15.421875" hidden="false" outlineLevel="0"/>
    <col min="14082" max="14082" bestFit="false" customWidth="true" width="5.421875" hidden="false" outlineLevel="0"/>
    <col min="14083" max="14083" bestFit="false" customWidth="true" width="3.140625" hidden="false" outlineLevel="0"/>
    <col min="14084" max="14084" bestFit="false" customWidth="true" width="2.28125" hidden="false" outlineLevel="0"/>
    <col min="14085" max="14085" bestFit="false" customWidth="true" width="5.421875" hidden="false" outlineLevel="0"/>
    <col min="14086" max="14086" bestFit="false" customWidth="true" width="4.00390625" hidden="false" outlineLevel="0"/>
    <col min="14087" max="14087" bestFit="false" customWidth="true" width="3.57421875" hidden="false" outlineLevel="0"/>
    <col min="14088" max="14088" bestFit="false" customWidth="true" width="5.421875" hidden="false" outlineLevel="0"/>
    <col min="14089" max="14089" bestFit="false" customWidth="true" width="2.421875" hidden="false" outlineLevel="0"/>
    <col min="14090" max="14090" bestFit="false" customWidth="true" width="5.421875" hidden="false" outlineLevel="0"/>
    <col min="14091" max="14091" bestFit="false" customWidth="true" width="5.57421875" hidden="false" outlineLevel="0"/>
    <col min="14092" max="14092" bestFit="false" customWidth="true" width="5.00390625" hidden="false" outlineLevel="0"/>
    <col min="14093" max="14093" bestFit="false" customWidth="true" width="5.140625" hidden="false" outlineLevel="0"/>
    <col min="14094" max="14094" bestFit="false" customWidth="true" width="7.140625" hidden="false" outlineLevel="0"/>
    <col min="14095" max="14095" bestFit="false" customWidth="true" width="7.00390625" hidden="false" outlineLevel="0"/>
    <col min="14096" max="14096" bestFit="false" customWidth="true" width="7.8515625" hidden="false" outlineLevel="0"/>
    <col min="14097" max="14097" bestFit="false" customWidth="true" width="7.421875" hidden="false" outlineLevel="0"/>
    <col min="14098" max="14098" bestFit="false" customWidth="true" width="6.7109375" hidden="false" outlineLevel="0"/>
    <col min="14099" max="14099" bestFit="false" customWidth="true" width="6.28125" hidden="false" outlineLevel="0"/>
    <col min="14100" max="14105" bestFit="false" customWidth="true" width="5.421875" hidden="false" outlineLevel="0"/>
    <col min="14106" max="14107" bestFit="false" customWidth="true" width="4.7109375" hidden="false" outlineLevel="0"/>
    <col min="14108" max="14108" bestFit="false" customWidth="true" width="5.421875" hidden="false" outlineLevel="0"/>
    <col min="14109" max="14109" bestFit="false" customWidth="true" width="4.8515625" hidden="false" outlineLevel="0"/>
    <col min="14110" max="14110" bestFit="false" customWidth="true" width="5.7109375" hidden="false" outlineLevel="0"/>
    <col min="14111" max="14111" bestFit="false" customWidth="true" width="7.421875" hidden="false" outlineLevel="0"/>
    <col min="14337" max="14337" bestFit="false" customWidth="true" width="15.421875" hidden="false" outlineLevel="0"/>
    <col min="14338" max="14338" bestFit="false" customWidth="true" width="5.421875" hidden="false" outlineLevel="0"/>
    <col min="14339" max="14339" bestFit="false" customWidth="true" width="3.140625" hidden="false" outlineLevel="0"/>
    <col min="14340" max="14340" bestFit="false" customWidth="true" width="2.28125" hidden="false" outlineLevel="0"/>
    <col min="14341" max="14341" bestFit="false" customWidth="true" width="5.421875" hidden="false" outlineLevel="0"/>
    <col min="14342" max="14342" bestFit="false" customWidth="true" width="4.00390625" hidden="false" outlineLevel="0"/>
    <col min="14343" max="14343" bestFit="false" customWidth="true" width="3.57421875" hidden="false" outlineLevel="0"/>
    <col min="14344" max="14344" bestFit="false" customWidth="true" width="5.421875" hidden="false" outlineLevel="0"/>
    <col min="14345" max="14345" bestFit="false" customWidth="true" width="2.421875" hidden="false" outlineLevel="0"/>
    <col min="14346" max="14346" bestFit="false" customWidth="true" width="5.421875" hidden="false" outlineLevel="0"/>
    <col min="14347" max="14347" bestFit="false" customWidth="true" width="5.57421875" hidden="false" outlineLevel="0"/>
    <col min="14348" max="14348" bestFit="false" customWidth="true" width="5.00390625" hidden="false" outlineLevel="0"/>
    <col min="14349" max="14349" bestFit="false" customWidth="true" width="5.140625" hidden="false" outlineLevel="0"/>
    <col min="14350" max="14350" bestFit="false" customWidth="true" width="7.140625" hidden="false" outlineLevel="0"/>
    <col min="14351" max="14351" bestFit="false" customWidth="true" width="7.00390625" hidden="false" outlineLevel="0"/>
    <col min="14352" max="14352" bestFit="false" customWidth="true" width="7.8515625" hidden="false" outlineLevel="0"/>
    <col min="14353" max="14353" bestFit="false" customWidth="true" width="7.421875" hidden="false" outlineLevel="0"/>
    <col min="14354" max="14354" bestFit="false" customWidth="true" width="6.7109375" hidden="false" outlineLevel="0"/>
    <col min="14355" max="14355" bestFit="false" customWidth="true" width="6.28125" hidden="false" outlineLevel="0"/>
    <col min="14356" max="14361" bestFit="false" customWidth="true" width="5.421875" hidden="false" outlineLevel="0"/>
    <col min="14362" max="14363" bestFit="false" customWidth="true" width="4.7109375" hidden="false" outlineLevel="0"/>
    <col min="14364" max="14364" bestFit="false" customWidth="true" width="5.421875" hidden="false" outlineLevel="0"/>
    <col min="14365" max="14365" bestFit="false" customWidth="true" width="4.8515625" hidden="false" outlineLevel="0"/>
    <col min="14366" max="14366" bestFit="false" customWidth="true" width="5.7109375" hidden="false" outlineLevel="0"/>
    <col min="14367" max="14367" bestFit="false" customWidth="true" width="7.421875" hidden="false" outlineLevel="0"/>
    <col min="14593" max="14593" bestFit="false" customWidth="true" width="15.421875" hidden="false" outlineLevel="0"/>
    <col min="14594" max="14594" bestFit="false" customWidth="true" width="5.421875" hidden="false" outlineLevel="0"/>
    <col min="14595" max="14595" bestFit="false" customWidth="true" width="3.140625" hidden="false" outlineLevel="0"/>
    <col min="14596" max="14596" bestFit="false" customWidth="true" width="2.28125" hidden="false" outlineLevel="0"/>
    <col min="14597" max="14597" bestFit="false" customWidth="true" width="5.421875" hidden="false" outlineLevel="0"/>
    <col min="14598" max="14598" bestFit="false" customWidth="true" width="4.00390625" hidden="false" outlineLevel="0"/>
    <col min="14599" max="14599" bestFit="false" customWidth="true" width="3.57421875" hidden="false" outlineLevel="0"/>
    <col min="14600" max="14600" bestFit="false" customWidth="true" width="5.421875" hidden="false" outlineLevel="0"/>
    <col min="14601" max="14601" bestFit="false" customWidth="true" width="2.421875" hidden="false" outlineLevel="0"/>
    <col min="14602" max="14602" bestFit="false" customWidth="true" width="5.421875" hidden="false" outlineLevel="0"/>
    <col min="14603" max="14603" bestFit="false" customWidth="true" width="5.57421875" hidden="false" outlineLevel="0"/>
    <col min="14604" max="14604" bestFit="false" customWidth="true" width="5.00390625" hidden="false" outlineLevel="0"/>
    <col min="14605" max="14605" bestFit="false" customWidth="true" width="5.140625" hidden="false" outlineLevel="0"/>
    <col min="14606" max="14606" bestFit="false" customWidth="true" width="7.140625" hidden="false" outlineLevel="0"/>
    <col min="14607" max="14607" bestFit="false" customWidth="true" width="7.00390625" hidden="false" outlineLevel="0"/>
    <col min="14608" max="14608" bestFit="false" customWidth="true" width="7.8515625" hidden="false" outlineLevel="0"/>
    <col min="14609" max="14609" bestFit="false" customWidth="true" width="7.421875" hidden="false" outlineLevel="0"/>
    <col min="14610" max="14610" bestFit="false" customWidth="true" width="6.7109375" hidden="false" outlineLevel="0"/>
    <col min="14611" max="14611" bestFit="false" customWidth="true" width="6.28125" hidden="false" outlineLevel="0"/>
    <col min="14612" max="14617" bestFit="false" customWidth="true" width="5.421875" hidden="false" outlineLevel="0"/>
    <col min="14618" max="14619" bestFit="false" customWidth="true" width="4.7109375" hidden="false" outlineLevel="0"/>
    <col min="14620" max="14620" bestFit="false" customWidth="true" width="5.421875" hidden="false" outlineLevel="0"/>
    <col min="14621" max="14621" bestFit="false" customWidth="true" width="4.8515625" hidden="false" outlineLevel="0"/>
    <col min="14622" max="14622" bestFit="false" customWidth="true" width="5.7109375" hidden="false" outlineLevel="0"/>
    <col min="14623" max="14623" bestFit="false" customWidth="true" width="7.421875" hidden="false" outlineLevel="0"/>
    <col min="14849" max="14849" bestFit="false" customWidth="true" width="15.421875" hidden="false" outlineLevel="0"/>
    <col min="14850" max="14850" bestFit="false" customWidth="true" width="5.421875" hidden="false" outlineLevel="0"/>
    <col min="14851" max="14851" bestFit="false" customWidth="true" width="3.140625" hidden="false" outlineLevel="0"/>
    <col min="14852" max="14852" bestFit="false" customWidth="true" width="2.28125" hidden="false" outlineLevel="0"/>
    <col min="14853" max="14853" bestFit="false" customWidth="true" width="5.421875" hidden="false" outlineLevel="0"/>
    <col min="14854" max="14854" bestFit="false" customWidth="true" width="4.00390625" hidden="false" outlineLevel="0"/>
    <col min="14855" max="14855" bestFit="false" customWidth="true" width="3.57421875" hidden="false" outlineLevel="0"/>
    <col min="14856" max="14856" bestFit="false" customWidth="true" width="5.421875" hidden="false" outlineLevel="0"/>
    <col min="14857" max="14857" bestFit="false" customWidth="true" width="2.421875" hidden="false" outlineLevel="0"/>
    <col min="14858" max="14858" bestFit="false" customWidth="true" width="5.421875" hidden="false" outlineLevel="0"/>
    <col min="14859" max="14859" bestFit="false" customWidth="true" width="5.57421875" hidden="false" outlineLevel="0"/>
    <col min="14860" max="14860" bestFit="false" customWidth="true" width="5.00390625" hidden="false" outlineLevel="0"/>
    <col min="14861" max="14861" bestFit="false" customWidth="true" width="5.140625" hidden="false" outlineLevel="0"/>
    <col min="14862" max="14862" bestFit="false" customWidth="true" width="7.140625" hidden="false" outlineLevel="0"/>
    <col min="14863" max="14863" bestFit="false" customWidth="true" width="7.00390625" hidden="false" outlineLevel="0"/>
    <col min="14864" max="14864" bestFit="false" customWidth="true" width="7.8515625" hidden="false" outlineLevel="0"/>
    <col min="14865" max="14865" bestFit="false" customWidth="true" width="7.421875" hidden="false" outlineLevel="0"/>
    <col min="14866" max="14866" bestFit="false" customWidth="true" width="6.7109375" hidden="false" outlineLevel="0"/>
    <col min="14867" max="14867" bestFit="false" customWidth="true" width="6.28125" hidden="false" outlineLevel="0"/>
    <col min="14868" max="14873" bestFit="false" customWidth="true" width="5.421875" hidden="false" outlineLevel="0"/>
    <col min="14874" max="14875" bestFit="false" customWidth="true" width="4.7109375" hidden="false" outlineLevel="0"/>
    <col min="14876" max="14876" bestFit="false" customWidth="true" width="5.421875" hidden="false" outlineLevel="0"/>
    <col min="14877" max="14877" bestFit="false" customWidth="true" width="4.8515625" hidden="false" outlineLevel="0"/>
    <col min="14878" max="14878" bestFit="false" customWidth="true" width="5.7109375" hidden="false" outlineLevel="0"/>
    <col min="14879" max="14879" bestFit="false" customWidth="true" width="7.421875" hidden="false" outlineLevel="0"/>
    <col min="15105" max="15105" bestFit="false" customWidth="true" width="15.421875" hidden="false" outlineLevel="0"/>
    <col min="15106" max="15106" bestFit="false" customWidth="true" width="5.421875" hidden="false" outlineLevel="0"/>
    <col min="15107" max="15107" bestFit="false" customWidth="true" width="3.140625" hidden="false" outlineLevel="0"/>
    <col min="15108" max="15108" bestFit="false" customWidth="true" width="2.28125" hidden="false" outlineLevel="0"/>
    <col min="15109" max="15109" bestFit="false" customWidth="true" width="5.421875" hidden="false" outlineLevel="0"/>
    <col min="15110" max="15110" bestFit="false" customWidth="true" width="4.00390625" hidden="false" outlineLevel="0"/>
    <col min="15111" max="15111" bestFit="false" customWidth="true" width="3.57421875" hidden="false" outlineLevel="0"/>
    <col min="15112" max="15112" bestFit="false" customWidth="true" width="5.421875" hidden="false" outlineLevel="0"/>
    <col min="15113" max="15113" bestFit="false" customWidth="true" width="2.421875" hidden="false" outlineLevel="0"/>
    <col min="15114" max="15114" bestFit="false" customWidth="true" width="5.421875" hidden="false" outlineLevel="0"/>
    <col min="15115" max="15115" bestFit="false" customWidth="true" width="5.57421875" hidden="false" outlineLevel="0"/>
    <col min="15116" max="15116" bestFit="false" customWidth="true" width="5.00390625" hidden="false" outlineLevel="0"/>
    <col min="15117" max="15117" bestFit="false" customWidth="true" width="5.140625" hidden="false" outlineLevel="0"/>
    <col min="15118" max="15118" bestFit="false" customWidth="true" width="7.140625" hidden="false" outlineLevel="0"/>
    <col min="15119" max="15119" bestFit="false" customWidth="true" width="7.00390625" hidden="false" outlineLevel="0"/>
    <col min="15120" max="15120" bestFit="false" customWidth="true" width="7.8515625" hidden="false" outlineLevel="0"/>
    <col min="15121" max="15121" bestFit="false" customWidth="true" width="7.421875" hidden="false" outlineLevel="0"/>
    <col min="15122" max="15122" bestFit="false" customWidth="true" width="6.7109375" hidden="false" outlineLevel="0"/>
    <col min="15123" max="15123" bestFit="false" customWidth="true" width="6.28125" hidden="false" outlineLevel="0"/>
    <col min="15124" max="15129" bestFit="false" customWidth="true" width="5.421875" hidden="false" outlineLevel="0"/>
    <col min="15130" max="15131" bestFit="false" customWidth="true" width="4.7109375" hidden="false" outlineLevel="0"/>
    <col min="15132" max="15132" bestFit="false" customWidth="true" width="5.421875" hidden="false" outlineLevel="0"/>
    <col min="15133" max="15133" bestFit="false" customWidth="true" width="4.8515625" hidden="false" outlineLevel="0"/>
    <col min="15134" max="15134" bestFit="false" customWidth="true" width="5.7109375" hidden="false" outlineLevel="0"/>
    <col min="15135" max="15135" bestFit="false" customWidth="true" width="7.421875" hidden="false" outlineLevel="0"/>
    <col min="15361" max="15361" bestFit="false" customWidth="true" width="15.421875" hidden="false" outlineLevel="0"/>
    <col min="15362" max="15362" bestFit="false" customWidth="true" width="5.421875" hidden="false" outlineLevel="0"/>
    <col min="15363" max="15363" bestFit="false" customWidth="true" width="3.140625" hidden="false" outlineLevel="0"/>
    <col min="15364" max="15364" bestFit="false" customWidth="true" width="2.28125" hidden="false" outlineLevel="0"/>
    <col min="15365" max="15365" bestFit="false" customWidth="true" width="5.421875" hidden="false" outlineLevel="0"/>
    <col min="15366" max="15366" bestFit="false" customWidth="true" width="4.00390625" hidden="false" outlineLevel="0"/>
    <col min="15367" max="15367" bestFit="false" customWidth="true" width="3.57421875" hidden="false" outlineLevel="0"/>
    <col min="15368" max="15368" bestFit="false" customWidth="true" width="5.421875" hidden="false" outlineLevel="0"/>
    <col min="15369" max="15369" bestFit="false" customWidth="true" width="2.421875" hidden="false" outlineLevel="0"/>
    <col min="15370" max="15370" bestFit="false" customWidth="true" width="5.421875" hidden="false" outlineLevel="0"/>
    <col min="15371" max="15371" bestFit="false" customWidth="true" width="5.57421875" hidden="false" outlineLevel="0"/>
    <col min="15372" max="15372" bestFit="false" customWidth="true" width="5.00390625" hidden="false" outlineLevel="0"/>
    <col min="15373" max="15373" bestFit="false" customWidth="true" width="5.140625" hidden="false" outlineLevel="0"/>
    <col min="15374" max="15374" bestFit="false" customWidth="true" width="7.140625" hidden="false" outlineLevel="0"/>
    <col min="15375" max="15375" bestFit="false" customWidth="true" width="7.00390625" hidden="false" outlineLevel="0"/>
    <col min="15376" max="15376" bestFit="false" customWidth="true" width="7.8515625" hidden="false" outlineLevel="0"/>
    <col min="15377" max="15377" bestFit="false" customWidth="true" width="7.421875" hidden="false" outlineLevel="0"/>
    <col min="15378" max="15378" bestFit="false" customWidth="true" width="6.7109375" hidden="false" outlineLevel="0"/>
    <col min="15379" max="15379" bestFit="false" customWidth="true" width="6.28125" hidden="false" outlineLevel="0"/>
    <col min="15380" max="15385" bestFit="false" customWidth="true" width="5.421875" hidden="false" outlineLevel="0"/>
    <col min="15386" max="15387" bestFit="false" customWidth="true" width="4.7109375" hidden="false" outlineLevel="0"/>
    <col min="15388" max="15388" bestFit="false" customWidth="true" width="5.421875" hidden="false" outlineLevel="0"/>
    <col min="15389" max="15389" bestFit="false" customWidth="true" width="4.8515625" hidden="false" outlineLevel="0"/>
    <col min="15390" max="15390" bestFit="false" customWidth="true" width="5.7109375" hidden="false" outlineLevel="0"/>
    <col min="15391" max="15391" bestFit="false" customWidth="true" width="7.421875" hidden="false" outlineLevel="0"/>
    <col min="15617" max="15617" bestFit="false" customWidth="true" width="15.421875" hidden="false" outlineLevel="0"/>
    <col min="15618" max="15618" bestFit="false" customWidth="true" width="5.421875" hidden="false" outlineLevel="0"/>
    <col min="15619" max="15619" bestFit="false" customWidth="true" width="3.140625" hidden="false" outlineLevel="0"/>
    <col min="15620" max="15620" bestFit="false" customWidth="true" width="2.28125" hidden="false" outlineLevel="0"/>
    <col min="15621" max="15621" bestFit="false" customWidth="true" width="5.421875" hidden="false" outlineLevel="0"/>
    <col min="15622" max="15622" bestFit="false" customWidth="true" width="4.00390625" hidden="false" outlineLevel="0"/>
    <col min="15623" max="15623" bestFit="false" customWidth="true" width="3.57421875" hidden="false" outlineLevel="0"/>
    <col min="15624" max="15624" bestFit="false" customWidth="true" width="5.421875" hidden="false" outlineLevel="0"/>
    <col min="15625" max="15625" bestFit="false" customWidth="true" width="2.421875" hidden="false" outlineLevel="0"/>
    <col min="15626" max="15626" bestFit="false" customWidth="true" width="5.421875" hidden="false" outlineLevel="0"/>
    <col min="15627" max="15627" bestFit="false" customWidth="true" width="5.57421875" hidden="false" outlineLevel="0"/>
    <col min="15628" max="15628" bestFit="false" customWidth="true" width="5.00390625" hidden="false" outlineLevel="0"/>
    <col min="15629" max="15629" bestFit="false" customWidth="true" width="5.140625" hidden="false" outlineLevel="0"/>
    <col min="15630" max="15630" bestFit="false" customWidth="true" width="7.140625" hidden="false" outlineLevel="0"/>
    <col min="15631" max="15631" bestFit="false" customWidth="true" width="7.00390625" hidden="false" outlineLevel="0"/>
    <col min="15632" max="15632" bestFit="false" customWidth="true" width="7.8515625" hidden="false" outlineLevel="0"/>
    <col min="15633" max="15633" bestFit="false" customWidth="true" width="7.421875" hidden="false" outlineLevel="0"/>
    <col min="15634" max="15634" bestFit="false" customWidth="true" width="6.7109375" hidden="false" outlineLevel="0"/>
    <col min="15635" max="15635" bestFit="false" customWidth="true" width="6.28125" hidden="false" outlineLevel="0"/>
    <col min="15636" max="15641" bestFit="false" customWidth="true" width="5.421875" hidden="false" outlineLevel="0"/>
    <col min="15642" max="15643" bestFit="false" customWidth="true" width="4.7109375" hidden="false" outlineLevel="0"/>
    <col min="15644" max="15644" bestFit="false" customWidth="true" width="5.421875" hidden="false" outlineLevel="0"/>
    <col min="15645" max="15645" bestFit="false" customWidth="true" width="4.8515625" hidden="false" outlineLevel="0"/>
    <col min="15646" max="15646" bestFit="false" customWidth="true" width="5.7109375" hidden="false" outlineLevel="0"/>
    <col min="15647" max="15647" bestFit="false" customWidth="true" width="7.421875" hidden="false" outlineLevel="0"/>
    <col min="15873" max="15873" bestFit="false" customWidth="true" width="15.421875" hidden="false" outlineLevel="0"/>
    <col min="15874" max="15874" bestFit="false" customWidth="true" width="5.421875" hidden="false" outlineLevel="0"/>
    <col min="15875" max="15875" bestFit="false" customWidth="true" width="3.140625" hidden="false" outlineLevel="0"/>
    <col min="15876" max="15876" bestFit="false" customWidth="true" width="2.28125" hidden="false" outlineLevel="0"/>
    <col min="15877" max="15877" bestFit="false" customWidth="true" width="5.421875" hidden="false" outlineLevel="0"/>
    <col min="15878" max="15878" bestFit="false" customWidth="true" width="4.00390625" hidden="false" outlineLevel="0"/>
    <col min="15879" max="15879" bestFit="false" customWidth="true" width="3.57421875" hidden="false" outlineLevel="0"/>
    <col min="15880" max="15880" bestFit="false" customWidth="true" width="5.421875" hidden="false" outlineLevel="0"/>
    <col min="15881" max="15881" bestFit="false" customWidth="true" width="2.421875" hidden="false" outlineLevel="0"/>
    <col min="15882" max="15882" bestFit="false" customWidth="true" width="5.421875" hidden="false" outlineLevel="0"/>
    <col min="15883" max="15883" bestFit="false" customWidth="true" width="5.57421875" hidden="false" outlineLevel="0"/>
    <col min="15884" max="15884" bestFit="false" customWidth="true" width="5.00390625" hidden="false" outlineLevel="0"/>
    <col min="15885" max="15885" bestFit="false" customWidth="true" width="5.140625" hidden="false" outlineLevel="0"/>
    <col min="15886" max="15886" bestFit="false" customWidth="true" width="7.140625" hidden="false" outlineLevel="0"/>
    <col min="15887" max="15887" bestFit="false" customWidth="true" width="7.00390625" hidden="false" outlineLevel="0"/>
    <col min="15888" max="15888" bestFit="false" customWidth="true" width="7.8515625" hidden="false" outlineLevel="0"/>
    <col min="15889" max="15889" bestFit="false" customWidth="true" width="7.421875" hidden="false" outlineLevel="0"/>
    <col min="15890" max="15890" bestFit="false" customWidth="true" width="6.7109375" hidden="false" outlineLevel="0"/>
    <col min="15891" max="15891" bestFit="false" customWidth="true" width="6.28125" hidden="false" outlineLevel="0"/>
    <col min="15892" max="15897" bestFit="false" customWidth="true" width="5.421875" hidden="false" outlineLevel="0"/>
    <col min="15898" max="15899" bestFit="false" customWidth="true" width="4.7109375" hidden="false" outlineLevel="0"/>
    <col min="15900" max="15900" bestFit="false" customWidth="true" width="5.421875" hidden="false" outlineLevel="0"/>
    <col min="15901" max="15901" bestFit="false" customWidth="true" width="4.8515625" hidden="false" outlineLevel="0"/>
    <col min="15902" max="15902" bestFit="false" customWidth="true" width="5.7109375" hidden="false" outlineLevel="0"/>
    <col min="15903" max="15903" bestFit="false" customWidth="true" width="7.421875" hidden="false" outlineLevel="0"/>
    <col min="16129" max="16129" bestFit="false" customWidth="true" width="15.421875" hidden="false" outlineLevel="0"/>
    <col min="16130" max="16130" bestFit="false" customWidth="true" width="5.421875" hidden="false" outlineLevel="0"/>
    <col min="16131" max="16131" bestFit="false" customWidth="true" width="3.140625" hidden="false" outlineLevel="0"/>
    <col min="16132" max="16132" bestFit="false" customWidth="true" width="2.28125" hidden="false" outlineLevel="0"/>
    <col min="16133" max="16133" bestFit="false" customWidth="true" width="5.421875" hidden="false" outlineLevel="0"/>
    <col min="16134" max="16134" bestFit="false" customWidth="true" width="4.00390625" hidden="false" outlineLevel="0"/>
    <col min="16135" max="16135" bestFit="false" customWidth="true" width="3.57421875" hidden="false" outlineLevel="0"/>
    <col min="16136" max="16136" bestFit="false" customWidth="true" width="5.421875" hidden="false" outlineLevel="0"/>
    <col min="16137" max="16137" bestFit="false" customWidth="true" width="2.421875" hidden="false" outlineLevel="0"/>
    <col min="16138" max="16138" bestFit="false" customWidth="true" width="5.421875" hidden="false" outlineLevel="0"/>
    <col min="16139" max="16139" bestFit="false" customWidth="true" width="5.57421875" hidden="false" outlineLevel="0"/>
    <col min="16140" max="16140" bestFit="false" customWidth="true" width="5.00390625" hidden="false" outlineLevel="0"/>
    <col min="16141" max="16141" bestFit="false" customWidth="true" width="5.140625" hidden="false" outlineLevel="0"/>
    <col min="16142" max="16142" bestFit="false" customWidth="true" width="7.140625" hidden="false" outlineLevel="0"/>
    <col min="16143" max="16143" bestFit="false" customWidth="true" width="7.00390625" hidden="false" outlineLevel="0"/>
    <col min="16144" max="16144" bestFit="false" customWidth="true" width="7.8515625" hidden="false" outlineLevel="0"/>
    <col min="16145" max="16145" bestFit="false" customWidth="true" width="7.421875" hidden="false" outlineLevel="0"/>
    <col min="16146" max="16146" bestFit="false" customWidth="true" width="6.7109375" hidden="false" outlineLevel="0"/>
    <col min="16147" max="16147" bestFit="false" customWidth="true" width="6.28125" hidden="false" outlineLevel="0"/>
    <col min="16148" max="16153" bestFit="false" customWidth="true" width="5.421875" hidden="false" outlineLevel="0"/>
    <col min="16154" max="16155" bestFit="false" customWidth="true" width="4.7109375" hidden="false" outlineLevel="0"/>
    <col min="16156" max="16156" bestFit="false" customWidth="true" width="5.421875" hidden="false" outlineLevel="0"/>
    <col min="16157" max="16157" bestFit="false" customWidth="true" width="4.8515625" hidden="false" outlineLevel="0"/>
    <col min="16158" max="16158" bestFit="false" customWidth="true" width="5.7109375" hidden="false" outlineLevel="0"/>
    <col min="16159" max="16159" bestFit="false" customWidth="true" width="7.421875" hidden="false" outlineLevel="0"/>
  </cols>
  <sheetData>
    <row r="1" ht="16.5" s="78" customFormat="true" customHeight="true" hidden="true"/>
    <row r="2" ht="16.5" s="78" customFormat="true" customHeight="true" hidden="true"/>
    <row r="3" ht="16.5" s="78" customFormat="true" customHeight="true" hidden="true"/>
    <row r="4" ht="18" s="78" customFormat="true" customHeight="true">
      <c r="A4" s="3" t="s">
        <v>0</v>
      </c>
      <c r="B4" s="24"/>
      <c r="C4" s="24"/>
      <c r="D4" s="24"/>
      <c r="E4" s="24"/>
      <c r="F4" s="24"/>
      <c r="G4" s="24"/>
      <c r="H4" s="24"/>
      <c r="I4" s="24"/>
      <c r="J4" s="24"/>
      <c r="K4" s="24"/>
      <c r="L4" s="24"/>
      <c r="M4" s="24"/>
      <c r="N4" s="24"/>
      <c r="O4" s="24"/>
      <c r="P4" s="24"/>
      <c r="Q4" s="24"/>
      <c r="R4" s="24"/>
      <c r="S4" s="24"/>
      <c r="T4" s="24"/>
      <c r="U4" s="24"/>
      <c r="V4" s="24"/>
      <c r="W4" s="24"/>
      <c r="X4" s="24"/>
      <c r="Y4" s="24"/>
      <c r="Z4" s="24"/>
      <c r="AA4" s="53" t="s">
        <v>48</v>
      </c>
      <c r="AB4" s="55"/>
      <c r="AC4" s="57" t="s">
        <v>53</v>
      </c>
      <c r="AD4" s="57"/>
      <c r="AE4" s="55"/>
    </row>
    <row r="5" ht="18" s="78" customFormat="true" customHeight="true">
      <c r="A5" s="4" t="s">
        <v>1</v>
      </c>
      <c r="B5" s="25" t="s">
        <v>12</v>
      </c>
      <c r="C5" s="24"/>
      <c r="D5" s="24"/>
      <c r="E5" s="24"/>
      <c r="F5" s="24"/>
      <c r="G5" s="24"/>
      <c r="H5" s="24"/>
      <c r="I5" s="24"/>
      <c r="J5" s="24"/>
      <c r="K5" s="24"/>
      <c r="L5" s="24"/>
      <c r="M5" s="24"/>
      <c r="N5" s="24"/>
      <c r="O5" s="24"/>
      <c r="P5" s="24"/>
      <c r="Q5" s="24"/>
      <c r="R5" s="24"/>
      <c r="S5" s="24"/>
      <c r="T5" s="24"/>
      <c r="U5" s="24"/>
      <c r="V5" s="24"/>
      <c r="W5" s="24"/>
      <c r="X5" s="24"/>
      <c r="Y5" s="24"/>
      <c r="Z5" s="24"/>
      <c r="AA5" s="54" t="s">
        <v>49</v>
      </c>
      <c r="AB5" s="56"/>
      <c r="AC5" s="58" t="s">
        <v>54</v>
      </c>
      <c r="AD5" s="58"/>
      <c r="AE5" s="56"/>
    </row>
    <row r="6" ht="48" customHeight="true">
      <c r="A6" s="5" t="s">
        <v>58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ht="24.95" customHeight="true">
      <c r="A7" s="6" t="s">
        <v>59</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59"/>
      <c r="AE7" s="60" t="s">
        <v>57</v>
      </c>
    </row>
    <row r="8" ht="20.1" customHeight="true">
      <c r="A8" s="7" t="s">
        <v>4</v>
      </c>
      <c r="B8" s="27" t="s">
        <v>61</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61"/>
    </row>
    <row r="9" ht="20.1" customHeight="true">
      <c r="A9" s="8"/>
      <c r="B9" s="28" t="s">
        <v>5</v>
      </c>
      <c r="C9" s="28"/>
      <c r="D9" s="28"/>
      <c r="E9" s="28"/>
      <c r="F9" s="28"/>
      <c r="G9" s="28"/>
      <c r="H9" s="28"/>
      <c r="I9" s="28"/>
      <c r="J9" s="28"/>
      <c r="K9" s="28" t="s">
        <v>67</v>
      </c>
      <c r="L9" s="28"/>
      <c r="M9" s="28"/>
      <c r="N9" s="28" t="s">
        <v>69</v>
      </c>
      <c r="O9" s="28"/>
      <c r="P9" s="28"/>
      <c r="Q9" s="28" t="s">
        <v>72</v>
      </c>
      <c r="R9" s="28"/>
      <c r="S9" s="28"/>
      <c r="T9" s="28" t="s">
        <v>74</v>
      </c>
      <c r="U9" s="28"/>
      <c r="V9" s="28"/>
      <c r="W9" s="28" t="s">
        <v>76</v>
      </c>
      <c r="X9" s="28"/>
      <c r="Y9" s="28"/>
      <c r="Z9" s="28" t="s">
        <v>77</v>
      </c>
      <c r="AA9" s="28"/>
      <c r="AB9" s="28"/>
      <c r="AC9" s="28" t="s">
        <v>36</v>
      </c>
      <c r="AD9" s="28"/>
      <c r="AE9" s="62"/>
    </row>
    <row r="10" ht="20.1" customHeight="true">
      <c r="A10" s="8"/>
      <c r="B10" s="39" t="s">
        <v>14</v>
      </c>
      <c r="C10" s="39"/>
      <c r="D10" s="39"/>
      <c r="E10" s="39" t="s">
        <v>21</v>
      </c>
      <c r="F10" s="39"/>
      <c r="G10" s="39" t="s">
        <v>22</v>
      </c>
      <c r="H10" s="39"/>
      <c r="I10" s="39" t="s">
        <v>36</v>
      </c>
      <c r="J10" s="39"/>
      <c r="K10" s="39" t="s">
        <v>21</v>
      </c>
      <c r="L10" s="39" t="s">
        <v>22</v>
      </c>
      <c r="M10" s="39" t="s">
        <v>36</v>
      </c>
      <c r="N10" s="39" t="s">
        <v>21</v>
      </c>
      <c r="O10" s="39" t="s">
        <v>22</v>
      </c>
      <c r="P10" s="39" t="s">
        <v>36</v>
      </c>
      <c r="Q10" s="39" t="s">
        <v>21</v>
      </c>
      <c r="R10" s="39" t="s">
        <v>22</v>
      </c>
      <c r="S10" s="39" t="s">
        <v>36</v>
      </c>
      <c r="T10" s="39" t="s">
        <v>21</v>
      </c>
      <c r="U10" s="39" t="s">
        <v>22</v>
      </c>
      <c r="V10" s="39" t="s">
        <v>36</v>
      </c>
      <c r="W10" s="39" t="s">
        <v>21</v>
      </c>
      <c r="X10" s="39" t="s">
        <v>22</v>
      </c>
      <c r="Y10" s="39" t="s">
        <v>36</v>
      </c>
      <c r="Z10" s="28" t="s">
        <v>21</v>
      </c>
      <c r="AA10" s="28" t="s">
        <v>22</v>
      </c>
      <c r="AB10" s="28" t="s">
        <v>36</v>
      </c>
      <c r="AC10" s="28" t="s">
        <v>21</v>
      </c>
      <c r="AD10" s="28" t="s">
        <v>22</v>
      </c>
      <c r="AE10" s="62" t="s">
        <v>36</v>
      </c>
    </row>
    <row r="11" ht="20.1" customHeight="true">
      <c r="A11" s="15" t="s">
        <v>5</v>
      </c>
      <c r="B11" s="34" t="n">
        <f>B12+B15</f>
        <v>524</v>
      </c>
      <c r="C11" s="34"/>
      <c r="D11" s="34"/>
      <c r="E11" s="34" t="n">
        <f>E12+E15</f>
        <v>336</v>
      </c>
      <c r="F11" s="34"/>
      <c r="G11" s="34" t="n">
        <f>G12+G15</f>
        <v>187</v>
      </c>
      <c r="H11" s="34"/>
      <c r="I11" s="34" t="n">
        <f>I12+I15</f>
        <v>1</v>
      </c>
      <c r="J11" s="34"/>
      <c r="K11" s="34" t="n">
        <f>K12+K15</f>
        <v>68</v>
      </c>
      <c r="L11" s="34" t="n">
        <f>L12+L15</f>
        <v>12</v>
      </c>
      <c r="M11" s="34" t="n">
        <f>M12+M15</f>
        <v>0</v>
      </c>
      <c r="N11" s="34" t="n">
        <f>N12+N15</f>
        <v>59</v>
      </c>
      <c r="O11" s="34" t="n">
        <f>O12+O15</f>
        <v>32</v>
      </c>
      <c r="P11" s="34" t="n">
        <f>P12+P15</f>
        <v>0</v>
      </c>
      <c r="Q11" s="34" t="n">
        <f>Q12+Q15</f>
        <v>83</v>
      </c>
      <c r="R11" s="34" t="n">
        <f>R12+R15</f>
        <v>89</v>
      </c>
      <c r="S11" s="34" t="n">
        <f>S12+S15</f>
        <v>0</v>
      </c>
      <c r="T11" s="34" t="n">
        <f>T12+T15</f>
        <v>78</v>
      </c>
      <c r="U11" s="34" t="n">
        <f>U12+U15</f>
        <v>33</v>
      </c>
      <c r="V11" s="34" t="n">
        <f>V12+V15</f>
        <v>0</v>
      </c>
      <c r="W11" s="34" t="n">
        <f>W12+W15</f>
        <v>25</v>
      </c>
      <c r="X11" s="34" t="n">
        <f>X12+X15</f>
        <v>14</v>
      </c>
      <c r="Y11" s="34" t="n">
        <f>Y12+Y15</f>
        <v>0</v>
      </c>
      <c r="Z11" s="34" t="n">
        <f>Z12+Z15</f>
        <v>5</v>
      </c>
      <c r="AA11" s="34" t="n">
        <f>AA12+AA15</f>
        <v>2</v>
      </c>
      <c r="AB11" s="34" t="n">
        <f>AB12+AB15</f>
        <v>0</v>
      </c>
      <c r="AC11" s="34" t="n">
        <f>AC12+AC15</f>
        <v>18</v>
      </c>
      <c r="AD11" s="34" t="n">
        <f>AD12+AD15</f>
        <v>5</v>
      </c>
      <c r="AE11" s="71" t="n">
        <f>AE12+AE15</f>
        <v>1</v>
      </c>
    </row>
    <row r="12" ht="20.1" customHeight="true">
      <c r="A12" s="15" t="s">
        <v>6</v>
      </c>
      <c r="B12" s="34" t="n">
        <f>B13+B14</f>
        <v>387</v>
      </c>
      <c r="C12" s="34"/>
      <c r="D12" s="34"/>
      <c r="E12" s="34" t="n">
        <f>E13+E14</f>
        <v>212</v>
      </c>
      <c r="F12" s="34"/>
      <c r="G12" s="34" t="n">
        <f>G13+G14</f>
        <v>175</v>
      </c>
      <c r="H12" s="34"/>
      <c r="I12" s="34" t="n">
        <f>I13+I14</f>
        <v>0</v>
      </c>
      <c r="J12" s="34"/>
      <c r="K12" s="34" t="n">
        <f>K13+K14</f>
        <v>5</v>
      </c>
      <c r="L12" s="34" t="n">
        <f>L13+L14</f>
        <v>5</v>
      </c>
      <c r="M12" s="34" t="n">
        <f>M13+M14</f>
        <v>0</v>
      </c>
      <c r="N12" s="34" t="n">
        <f>N13+N14</f>
        <v>30</v>
      </c>
      <c r="O12" s="34" t="n">
        <f>O13+O14</f>
        <v>32</v>
      </c>
      <c r="P12" s="34" t="n">
        <f>P13+P14</f>
        <v>0</v>
      </c>
      <c r="Q12" s="34" t="n">
        <f>Q13+Q14</f>
        <v>77</v>
      </c>
      <c r="R12" s="34" t="n">
        <f>R13+R14</f>
        <v>88</v>
      </c>
      <c r="S12" s="34" t="n">
        <f>S13+S14</f>
        <v>0</v>
      </c>
      <c r="T12" s="34" t="n">
        <f>T13+T14</f>
        <v>70</v>
      </c>
      <c r="U12" s="34" t="n">
        <f>U13+U14</f>
        <v>32</v>
      </c>
      <c r="V12" s="34" t="n">
        <f>V13+V14</f>
        <v>0</v>
      </c>
      <c r="W12" s="34" t="n">
        <f>W13+W14</f>
        <v>22</v>
      </c>
      <c r="X12" s="34" t="n">
        <f>X13+X14</f>
        <v>14</v>
      </c>
      <c r="Y12" s="34" t="n">
        <f>Y13+Y14</f>
        <v>0</v>
      </c>
      <c r="Z12" s="34" t="n">
        <f>Z13+Z14</f>
        <v>3</v>
      </c>
      <c r="AA12" s="34" t="n">
        <f>AA13+AA14</f>
        <v>1</v>
      </c>
      <c r="AB12" s="34" t="n">
        <f>AB13+AB14</f>
        <v>0</v>
      </c>
      <c r="AC12" s="34" t="n">
        <f>AC13+AC14</f>
        <v>5</v>
      </c>
      <c r="AD12" s="34" t="n">
        <f>AD13+AD14</f>
        <v>3</v>
      </c>
      <c r="AE12" s="71" t="n">
        <f>AE13+AE14</f>
        <v>0</v>
      </c>
    </row>
    <row r="13" ht="20.1" customHeight="true">
      <c r="A13" s="15" t="s">
        <v>7</v>
      </c>
      <c r="B13" s="34" t="n">
        <f>E13+G13+I13</f>
        <v>368</v>
      </c>
      <c r="C13" s="34"/>
      <c r="D13" s="34"/>
      <c r="E13" s="34" t="n">
        <f>K13+N13+Q13+T13+W13+Z13+AC13</f>
        <v>204</v>
      </c>
      <c r="F13" s="34"/>
      <c r="G13" s="34" t="n">
        <f>L13+O13+R13+U13+X13+AA13+AD13</f>
        <v>164</v>
      </c>
      <c r="H13" s="34"/>
      <c r="I13" s="34" t="n">
        <f>M13+P13+S13+V13+Y13+AB13+AE13</f>
        <v>0</v>
      </c>
      <c r="J13" s="34"/>
      <c r="K13" s="35" t="n">
        <v>5</v>
      </c>
      <c r="L13" s="35" t="n">
        <v>5</v>
      </c>
      <c r="M13" s="35" t="n">
        <v>0</v>
      </c>
      <c r="N13" s="35" t="n">
        <v>28</v>
      </c>
      <c r="O13" s="35" t="n">
        <v>31</v>
      </c>
      <c r="P13" s="35" t="n">
        <v>0</v>
      </c>
      <c r="Q13" s="35" t="n">
        <v>74</v>
      </c>
      <c r="R13" s="35" t="n">
        <v>84</v>
      </c>
      <c r="S13" s="35" t="n">
        <v>0</v>
      </c>
      <c r="T13" s="35" t="n">
        <v>68</v>
      </c>
      <c r="U13" s="35" t="n">
        <v>31</v>
      </c>
      <c r="V13" s="35" t="n">
        <v>0</v>
      </c>
      <c r="W13" s="35" t="n">
        <v>21</v>
      </c>
      <c r="X13" s="35" t="n">
        <v>9</v>
      </c>
      <c r="Y13" s="35" t="n">
        <v>0</v>
      </c>
      <c r="Z13" s="35" t="n">
        <v>3</v>
      </c>
      <c r="AA13" s="35" t="n">
        <v>1</v>
      </c>
      <c r="AB13" s="35" t="n">
        <v>0</v>
      </c>
      <c r="AC13" s="35" t="n">
        <v>5</v>
      </c>
      <c r="AD13" s="35" t="n">
        <v>3</v>
      </c>
      <c r="AE13" s="72" t="n">
        <v>0</v>
      </c>
    </row>
    <row r="14" ht="20.1" customHeight="true">
      <c r="A14" s="15" t="s">
        <v>8</v>
      </c>
      <c r="B14" s="34" t="n">
        <f>E14+G14+I14</f>
        <v>19</v>
      </c>
      <c r="C14" s="34"/>
      <c r="D14" s="34"/>
      <c r="E14" s="34" t="n">
        <f>K14+N14+Q14+T14+W14+Z14+AC14</f>
        <v>8</v>
      </c>
      <c r="F14" s="34"/>
      <c r="G14" s="34" t="n">
        <f>L14+O14+R14+U14+X14+AA14+AD14</f>
        <v>11</v>
      </c>
      <c r="H14" s="34"/>
      <c r="I14" s="34" t="n">
        <f>M14+P14+S14+V14+Y14+AB14+AE14</f>
        <v>0</v>
      </c>
      <c r="J14" s="34"/>
      <c r="K14" s="35" t="n">
        <v>0</v>
      </c>
      <c r="L14" s="35" t="n">
        <v>0</v>
      </c>
      <c r="M14" s="35" t="n">
        <v>0</v>
      </c>
      <c r="N14" s="35" t="n">
        <v>2</v>
      </c>
      <c r="O14" s="35" t="n">
        <v>1</v>
      </c>
      <c r="P14" s="35" t="n">
        <v>0</v>
      </c>
      <c r="Q14" s="35" t="n">
        <v>3</v>
      </c>
      <c r="R14" s="35" t="n">
        <v>4</v>
      </c>
      <c r="S14" s="35" t="n">
        <v>0</v>
      </c>
      <c r="T14" s="35" t="n">
        <v>2</v>
      </c>
      <c r="U14" s="35" t="n">
        <v>1</v>
      </c>
      <c r="V14" s="35" t="n">
        <v>0</v>
      </c>
      <c r="W14" s="35" t="n">
        <v>1</v>
      </c>
      <c r="X14" s="35" t="n">
        <v>5</v>
      </c>
      <c r="Y14" s="35" t="n">
        <v>0</v>
      </c>
      <c r="Z14" s="35" t="n">
        <v>0</v>
      </c>
      <c r="AA14" s="35" t="n">
        <v>0</v>
      </c>
      <c r="AB14" s="35" t="n">
        <v>0</v>
      </c>
      <c r="AC14" s="35" t="n">
        <v>0</v>
      </c>
      <c r="AD14" s="35" t="n">
        <v>0</v>
      </c>
      <c r="AE14" s="72" t="n">
        <v>0</v>
      </c>
    </row>
    <row r="15" ht="20.1" customHeight="true">
      <c r="A15" s="15" t="s">
        <v>9</v>
      </c>
      <c r="B15" s="34" t="n">
        <f>B16+B17</f>
        <v>137</v>
      </c>
      <c r="C15" s="34"/>
      <c r="D15" s="34"/>
      <c r="E15" s="34" t="n">
        <f>E16+E17</f>
        <v>124</v>
      </c>
      <c r="F15" s="34"/>
      <c r="G15" s="34" t="n">
        <f>G16+G17</f>
        <v>12</v>
      </c>
      <c r="H15" s="34"/>
      <c r="I15" s="34" t="n">
        <f>I16+I17</f>
        <v>1</v>
      </c>
      <c r="J15" s="34"/>
      <c r="K15" s="34" t="n">
        <f>K16+K17</f>
        <v>63</v>
      </c>
      <c r="L15" s="34" t="n">
        <f>L16+L17</f>
        <v>7</v>
      </c>
      <c r="M15" s="34" t="n">
        <f>M16+M17</f>
        <v>0</v>
      </c>
      <c r="N15" s="34" t="n">
        <f>N16+N17</f>
        <v>29</v>
      </c>
      <c r="O15" s="34" t="n">
        <f>O16+O17</f>
        <v>0</v>
      </c>
      <c r="P15" s="34" t="n">
        <f>P16+P17</f>
        <v>0</v>
      </c>
      <c r="Q15" s="34" t="n">
        <f>Q16+Q17</f>
        <v>6</v>
      </c>
      <c r="R15" s="34" t="n">
        <f>R16+R17</f>
        <v>1</v>
      </c>
      <c r="S15" s="34" t="n">
        <f>S16+S17</f>
        <v>0</v>
      </c>
      <c r="T15" s="34" t="n">
        <f>T16+T17</f>
        <v>8</v>
      </c>
      <c r="U15" s="34" t="n">
        <f>U16+U17</f>
        <v>1</v>
      </c>
      <c r="V15" s="34" t="n">
        <f>V16+V17</f>
        <v>0</v>
      </c>
      <c r="W15" s="34" t="n">
        <f>W16+W17</f>
        <v>3</v>
      </c>
      <c r="X15" s="34" t="n">
        <f>X16+X17</f>
        <v>0</v>
      </c>
      <c r="Y15" s="34" t="n">
        <f>Y16+Y17</f>
        <v>0</v>
      </c>
      <c r="Z15" s="34" t="n">
        <f>Z16+Z17</f>
        <v>2</v>
      </c>
      <c r="AA15" s="34" t="n">
        <f>AA16+AA17</f>
        <v>1</v>
      </c>
      <c r="AB15" s="34" t="n">
        <f>AB16+AB17</f>
        <v>0</v>
      </c>
      <c r="AC15" s="34" t="n">
        <f>AC16+AC17</f>
        <v>13</v>
      </c>
      <c r="AD15" s="34" t="n">
        <f>AD16+AD17</f>
        <v>2</v>
      </c>
      <c r="AE15" s="71" t="n">
        <f>AE16+AE17</f>
        <v>1</v>
      </c>
    </row>
    <row r="16" ht="20.1" customHeight="true">
      <c r="A16" s="15" t="s">
        <v>7</v>
      </c>
      <c r="B16" s="34" t="n">
        <f>E16+G16+I16</f>
        <v>135</v>
      </c>
      <c r="C16" s="34"/>
      <c r="D16" s="34"/>
      <c r="E16" s="34" t="n">
        <f>K16+N16+Q16+T16+W16+Z16+AC16</f>
        <v>122</v>
      </c>
      <c r="F16" s="34"/>
      <c r="G16" s="34" t="n">
        <f>L16+O16+R16+U16+X16+AA16+AD16</f>
        <v>12</v>
      </c>
      <c r="H16" s="34"/>
      <c r="I16" s="34" t="n">
        <f>M16+P16+S16+V16+Y16+AB16+AE16</f>
        <v>1</v>
      </c>
      <c r="J16" s="34"/>
      <c r="K16" s="35" t="n">
        <v>62</v>
      </c>
      <c r="L16" s="35" t="n">
        <v>7</v>
      </c>
      <c r="M16" s="35" t="n">
        <v>0</v>
      </c>
      <c r="N16" s="35" t="n">
        <v>28</v>
      </c>
      <c r="O16" s="35" t="n">
        <v>0</v>
      </c>
      <c r="P16" s="35" t="n">
        <v>0</v>
      </c>
      <c r="Q16" s="35" t="n">
        <v>6</v>
      </c>
      <c r="R16" s="35" t="n">
        <v>1</v>
      </c>
      <c r="S16" s="35" t="n">
        <v>0</v>
      </c>
      <c r="T16" s="35" t="n">
        <v>8</v>
      </c>
      <c r="U16" s="35" t="n">
        <v>1</v>
      </c>
      <c r="V16" s="35" t="n">
        <v>0</v>
      </c>
      <c r="W16" s="35" t="n">
        <v>3</v>
      </c>
      <c r="X16" s="35" t="n">
        <v>0</v>
      </c>
      <c r="Y16" s="35" t="n">
        <v>0</v>
      </c>
      <c r="Z16" s="35" t="n">
        <v>2</v>
      </c>
      <c r="AA16" s="35" t="n">
        <v>1</v>
      </c>
      <c r="AB16" s="35" t="n">
        <v>0</v>
      </c>
      <c r="AC16" s="35" t="n">
        <v>13</v>
      </c>
      <c r="AD16" s="35" t="n">
        <v>2</v>
      </c>
      <c r="AE16" s="72" t="n">
        <v>1</v>
      </c>
    </row>
    <row r="17" ht="20.1" customHeight="true">
      <c r="A17" s="16" t="s">
        <v>8</v>
      </c>
      <c r="B17" s="34" t="n">
        <f>E17+G17+I17</f>
        <v>2</v>
      </c>
      <c r="C17" s="34"/>
      <c r="D17" s="34"/>
      <c r="E17" s="34" t="n">
        <f>K17+N17+Q17+T17+W17+Z17+AC17</f>
        <v>2</v>
      </c>
      <c r="F17" s="34"/>
      <c r="G17" s="34" t="n">
        <f>L17+O17+R17+U17+X17+AA17+AD17</f>
        <v>0</v>
      </c>
      <c r="H17" s="34"/>
      <c r="I17" s="34" t="n">
        <f>M17+P17+S17+V17+Y17+AB17+AE17</f>
        <v>0</v>
      </c>
      <c r="J17" s="34"/>
      <c r="K17" s="36" t="n">
        <v>1</v>
      </c>
      <c r="L17" s="36" t="n">
        <v>0</v>
      </c>
      <c r="M17" s="36" t="n">
        <v>0</v>
      </c>
      <c r="N17" s="36" t="n">
        <v>1</v>
      </c>
      <c r="O17" s="36" t="n">
        <v>0</v>
      </c>
      <c r="P17" s="36" t="n">
        <v>0</v>
      </c>
      <c r="Q17" s="36" t="n">
        <v>0</v>
      </c>
      <c r="R17" s="36" t="n">
        <v>0</v>
      </c>
      <c r="S17" s="36" t="n">
        <v>0</v>
      </c>
      <c r="T17" s="36" t="n">
        <v>0</v>
      </c>
      <c r="U17" s="36" t="n">
        <v>0</v>
      </c>
      <c r="V17" s="36" t="n">
        <v>0</v>
      </c>
      <c r="W17" s="36" t="n">
        <v>0</v>
      </c>
      <c r="X17" s="36" t="n">
        <v>0</v>
      </c>
      <c r="Y17" s="36" t="n">
        <v>0</v>
      </c>
      <c r="Z17" s="36" t="n">
        <v>0</v>
      </c>
      <c r="AA17" s="36" t="n">
        <v>0</v>
      </c>
      <c r="AB17" s="36" t="n">
        <v>0</v>
      </c>
      <c r="AC17" s="36" t="n">
        <v>0</v>
      </c>
      <c r="AD17" s="36" t="n">
        <v>0</v>
      </c>
      <c r="AE17" s="73" t="n">
        <v>0</v>
      </c>
    </row>
    <row r="18" ht="9.95" customHeight="true">
      <c r="A18" s="80"/>
      <c r="B18" s="80"/>
      <c r="C18" s="80"/>
      <c r="D18" s="83"/>
      <c r="E18" s="83"/>
      <c r="F18" s="84"/>
      <c r="G18" s="84"/>
      <c r="H18" s="84"/>
      <c r="I18" s="84"/>
      <c r="J18" s="84"/>
      <c r="K18" s="84"/>
      <c r="L18" s="84"/>
      <c r="M18" s="84"/>
      <c r="N18" s="84"/>
      <c r="O18" s="84"/>
      <c r="P18" s="84"/>
      <c r="Q18" s="84"/>
      <c r="R18" s="84"/>
      <c r="S18" s="84"/>
      <c r="T18" s="84"/>
      <c r="U18" s="84"/>
      <c r="V18" s="84"/>
      <c r="W18" s="84"/>
      <c r="X18" s="84"/>
      <c r="Y18" s="84"/>
      <c r="Z18" s="84"/>
      <c r="AA18" s="84"/>
      <c r="AB18" s="23"/>
      <c r="AC18" s="23"/>
      <c r="AD18" s="23"/>
      <c r="AE18" s="23"/>
    </row>
    <row r="19" ht="20.1" customHeight="true">
      <c r="A19" s="7" t="s">
        <v>4</v>
      </c>
      <c r="B19" s="27" t="s">
        <v>62</v>
      </c>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61"/>
    </row>
    <row r="20" ht="20.1" customHeight="true">
      <c r="A20" s="8"/>
      <c r="B20" s="28" t="s">
        <v>5</v>
      </c>
      <c r="C20" s="28"/>
      <c r="D20" s="28"/>
      <c r="E20" s="28"/>
      <c r="F20" s="28"/>
      <c r="G20" s="28"/>
      <c r="H20" s="28"/>
      <c r="I20" s="28"/>
      <c r="J20" s="29" t="s">
        <v>65</v>
      </c>
      <c r="K20" s="29"/>
      <c r="L20" s="29" t="s">
        <v>68</v>
      </c>
      <c r="M20" s="29"/>
      <c r="N20" s="28" t="s">
        <v>70</v>
      </c>
      <c r="O20" s="28"/>
      <c r="P20" s="28"/>
      <c r="Q20" s="28"/>
      <c r="R20" s="28"/>
      <c r="S20" s="28"/>
      <c r="T20" s="28" t="s">
        <v>75</v>
      </c>
      <c r="U20" s="28"/>
      <c r="V20" s="28"/>
      <c r="W20" s="28"/>
      <c r="X20" s="28"/>
      <c r="Y20" s="28"/>
      <c r="Z20" s="28" t="s">
        <v>78</v>
      </c>
      <c r="AA20" s="28"/>
      <c r="AB20" s="28"/>
      <c r="AC20" s="28"/>
      <c r="AD20" s="28"/>
      <c r="AE20" s="62"/>
    </row>
    <row r="21" ht="20.1" customHeight="true">
      <c r="A21" s="8"/>
      <c r="B21" s="28" t="s">
        <v>14</v>
      </c>
      <c r="C21" s="28"/>
      <c r="D21" s="28" t="s">
        <v>21</v>
      </c>
      <c r="E21" s="28"/>
      <c r="F21" s="28" t="s">
        <v>22</v>
      </c>
      <c r="G21" s="28"/>
      <c r="H21" s="28" t="s">
        <v>36</v>
      </c>
      <c r="I21" s="28"/>
      <c r="J21" s="29"/>
      <c r="K21" s="29"/>
      <c r="L21" s="29"/>
      <c r="M21" s="29"/>
      <c r="N21" s="28" t="s">
        <v>21</v>
      </c>
      <c r="O21" s="28"/>
      <c r="P21" s="28" t="s">
        <v>22</v>
      </c>
      <c r="Q21" s="28"/>
      <c r="R21" s="28" t="s">
        <v>36</v>
      </c>
      <c r="S21" s="28"/>
      <c r="T21" s="28" t="s">
        <v>21</v>
      </c>
      <c r="U21" s="28"/>
      <c r="V21" s="28" t="s">
        <v>22</v>
      </c>
      <c r="W21" s="28"/>
      <c r="X21" s="28" t="s">
        <v>36</v>
      </c>
      <c r="Y21" s="28"/>
      <c r="Z21" s="28" t="s">
        <v>21</v>
      </c>
      <c r="AA21" s="28"/>
      <c r="AB21" s="28" t="s">
        <v>22</v>
      </c>
      <c r="AC21" s="28"/>
      <c r="AD21" s="28" t="s">
        <v>36</v>
      </c>
      <c r="AE21" s="62"/>
    </row>
    <row r="22" ht="20.1" customHeight="true">
      <c r="A22" s="8" t="s">
        <v>5</v>
      </c>
      <c r="B22" s="82" t="n">
        <f>B23+B26</f>
        <v>524</v>
      </c>
      <c r="C22" s="82"/>
      <c r="D22" s="82" t="n">
        <f>D23+D26</f>
        <v>336</v>
      </c>
      <c r="E22" s="82"/>
      <c r="F22" s="82" t="n">
        <f>F23+F26</f>
        <v>187</v>
      </c>
      <c r="G22" s="82"/>
      <c r="H22" s="82" t="n">
        <f>H23+H26</f>
        <v>1</v>
      </c>
      <c r="I22" s="82"/>
      <c r="J22" s="82" t="n">
        <f>J23+J26</f>
        <v>160</v>
      </c>
      <c r="K22" s="82"/>
      <c r="L22" s="82" t="n">
        <f>L23+L26</f>
        <v>146</v>
      </c>
      <c r="M22" s="82"/>
      <c r="N22" s="82" t="n">
        <f>N23+N26</f>
        <v>3</v>
      </c>
      <c r="O22" s="82"/>
      <c r="P22" s="82" t="n">
        <f>P23+P26</f>
        <v>1</v>
      </c>
      <c r="Q22" s="82"/>
      <c r="R22" s="82" t="n">
        <f>R23+R26</f>
        <v>0</v>
      </c>
      <c r="S22" s="82"/>
      <c r="T22" s="82" t="n">
        <f>T23+T26</f>
        <v>6</v>
      </c>
      <c r="U22" s="82"/>
      <c r="V22" s="82" t="n">
        <f>V23+V26</f>
        <v>9</v>
      </c>
      <c r="W22" s="82"/>
      <c r="X22" s="82" t="n">
        <f>X23+X26</f>
        <v>0</v>
      </c>
      <c r="Y22" s="82"/>
      <c r="Z22" s="82" t="n">
        <f>Z23+Z26</f>
        <v>13</v>
      </c>
      <c r="AA22" s="82"/>
      <c r="AB22" s="82" t="n">
        <f>AB23+AB26</f>
        <v>6</v>
      </c>
      <c r="AC22" s="82"/>
      <c r="AD22" s="82" t="n">
        <f>AD23+AD26</f>
        <v>0</v>
      </c>
      <c r="AE22" s="92"/>
    </row>
    <row r="23" ht="20.1" customHeight="true">
      <c r="A23" s="15" t="s">
        <v>6</v>
      </c>
      <c r="B23" s="82" t="n">
        <f>B24+B25</f>
        <v>387</v>
      </c>
      <c r="C23" s="82"/>
      <c r="D23" s="82" t="n">
        <f>D24+D25</f>
        <v>212</v>
      </c>
      <c r="E23" s="82"/>
      <c r="F23" s="82" t="n">
        <f>F24+F25</f>
        <v>175</v>
      </c>
      <c r="G23" s="82"/>
      <c r="H23" s="82" t="n">
        <f>H24+H25</f>
        <v>0</v>
      </c>
      <c r="I23" s="82"/>
      <c r="J23" s="82" t="n">
        <f>J24+J25</f>
        <v>160</v>
      </c>
      <c r="K23" s="82"/>
      <c r="L23" s="82" t="n">
        <f>L24+L25</f>
        <v>145</v>
      </c>
      <c r="M23" s="82"/>
      <c r="N23" s="82" t="n">
        <f>N24+N25</f>
        <v>3</v>
      </c>
      <c r="O23" s="82"/>
      <c r="P23" s="82" t="n">
        <f>P24+P25</f>
        <v>1</v>
      </c>
      <c r="Q23" s="82"/>
      <c r="R23" s="82" t="n">
        <f>R24+R25</f>
        <v>0</v>
      </c>
      <c r="S23" s="82"/>
      <c r="T23" s="82" t="n">
        <f>T24+T25</f>
        <v>6</v>
      </c>
      <c r="U23" s="82"/>
      <c r="V23" s="82" t="n">
        <f>V24+V25</f>
        <v>9</v>
      </c>
      <c r="W23" s="82"/>
      <c r="X23" s="82" t="n">
        <f>X24+X25</f>
        <v>0</v>
      </c>
      <c r="Y23" s="82"/>
      <c r="Z23" s="82" t="n">
        <f>Z24+Z25</f>
        <v>13</v>
      </c>
      <c r="AA23" s="82"/>
      <c r="AB23" s="82" t="n">
        <f>AB24+AB25</f>
        <v>6</v>
      </c>
      <c r="AC23" s="82"/>
      <c r="AD23" s="82" t="n">
        <f>AD24+AD25</f>
        <v>0</v>
      </c>
      <c r="AE23" s="92"/>
    </row>
    <row r="24" ht="20.1" customHeight="true">
      <c r="A24" s="15" t="s">
        <v>7</v>
      </c>
      <c r="B24" s="82" t="n">
        <f>D24+F24+H24</f>
        <v>368</v>
      </c>
      <c r="C24" s="82"/>
      <c r="D24" s="82" t="n">
        <f>J24+N24+T24+Z24+B35+H35+N35+Q35+T35+Z35</f>
        <v>204</v>
      </c>
      <c r="E24" s="82"/>
      <c r="F24" s="82" t="n">
        <f>L24+P24+V24+AB24+D35+J35+O35+R35+V35+AB35</f>
        <v>164</v>
      </c>
      <c r="G24" s="82"/>
      <c r="H24" s="82" t="n">
        <f>R24+X24+AD24+F35+L35+P35+S35+X35+AD35</f>
        <v>0</v>
      </c>
      <c r="I24" s="82"/>
      <c r="J24" s="88" t="n">
        <v>156</v>
      </c>
      <c r="K24" s="88"/>
      <c r="L24" s="88" t="n">
        <v>139</v>
      </c>
      <c r="M24" s="88"/>
      <c r="N24" s="88" t="n">
        <v>2</v>
      </c>
      <c r="O24" s="88"/>
      <c r="P24" s="88" t="n">
        <v>1</v>
      </c>
      <c r="Q24" s="88"/>
      <c r="R24" s="88" t="n">
        <v>0</v>
      </c>
      <c r="S24" s="88"/>
      <c r="T24" s="88" t="n">
        <v>6</v>
      </c>
      <c r="U24" s="88"/>
      <c r="V24" s="88" t="n">
        <v>6</v>
      </c>
      <c r="W24" s="88"/>
      <c r="X24" s="88" t="n">
        <v>0</v>
      </c>
      <c r="Y24" s="88"/>
      <c r="Z24" s="88" t="n">
        <v>12</v>
      </c>
      <c r="AA24" s="88"/>
      <c r="AB24" s="88" t="n">
        <v>4</v>
      </c>
      <c r="AC24" s="88"/>
      <c r="AD24" s="88" t="n">
        <v>0</v>
      </c>
      <c r="AE24" s="93"/>
    </row>
    <row r="25" ht="20.1" customHeight="true">
      <c r="A25" s="15" t="s">
        <v>8</v>
      </c>
      <c r="B25" s="82" t="n">
        <f>D25+F25+H25</f>
        <v>19</v>
      </c>
      <c r="C25" s="82"/>
      <c r="D25" s="82" t="n">
        <f>J25+N25+T25+Z25+B36+H36+N36+Q36+T36+Z36</f>
        <v>8</v>
      </c>
      <c r="E25" s="82"/>
      <c r="F25" s="82" t="n">
        <f>L25+P25+V25+AB25+D36+J36+O36+R36+V36+AB36</f>
        <v>11</v>
      </c>
      <c r="G25" s="82"/>
      <c r="H25" s="82" t="n">
        <f>R25+X25+AD25+F36+L36+P36+S36+X36+AD36</f>
        <v>0</v>
      </c>
      <c r="I25" s="82"/>
      <c r="J25" s="88" t="n">
        <v>4</v>
      </c>
      <c r="K25" s="88"/>
      <c r="L25" s="88" t="n">
        <v>6</v>
      </c>
      <c r="M25" s="88"/>
      <c r="N25" s="88" t="n">
        <v>1</v>
      </c>
      <c r="O25" s="88"/>
      <c r="P25" s="88" t="n">
        <v>0</v>
      </c>
      <c r="Q25" s="88"/>
      <c r="R25" s="88" t="n">
        <v>0</v>
      </c>
      <c r="S25" s="88"/>
      <c r="T25" s="88" t="n">
        <v>0</v>
      </c>
      <c r="U25" s="88"/>
      <c r="V25" s="88" t="n">
        <v>3</v>
      </c>
      <c r="W25" s="88"/>
      <c r="X25" s="88" t="n">
        <v>0</v>
      </c>
      <c r="Y25" s="88"/>
      <c r="Z25" s="88" t="n">
        <v>1</v>
      </c>
      <c r="AA25" s="88"/>
      <c r="AB25" s="88" t="n">
        <v>2</v>
      </c>
      <c r="AC25" s="88"/>
      <c r="AD25" s="88" t="n">
        <v>0</v>
      </c>
      <c r="AE25" s="93"/>
    </row>
    <row r="26" ht="20.1" customHeight="true">
      <c r="A26" s="15" t="s">
        <v>9</v>
      </c>
      <c r="B26" s="82" t="n">
        <f>B27+B28</f>
        <v>137</v>
      </c>
      <c r="C26" s="82"/>
      <c r="D26" s="82" t="n">
        <f>D27+D28</f>
        <v>124</v>
      </c>
      <c r="E26" s="82"/>
      <c r="F26" s="82" t="n">
        <f>F27+F28</f>
        <v>12</v>
      </c>
      <c r="G26" s="82"/>
      <c r="H26" s="82" t="n">
        <f>H27+H28</f>
        <v>1</v>
      </c>
      <c r="I26" s="82"/>
      <c r="J26" s="82" t="n">
        <f>J27+J28</f>
        <v>0</v>
      </c>
      <c r="K26" s="82"/>
      <c r="L26" s="82" t="n">
        <f>L27+L28</f>
        <v>1</v>
      </c>
      <c r="M26" s="82"/>
      <c r="N26" s="82" t="n">
        <f>N27+N28</f>
        <v>0</v>
      </c>
      <c r="O26" s="82"/>
      <c r="P26" s="82" t="n">
        <f>P27+P28</f>
        <v>0</v>
      </c>
      <c r="Q26" s="82"/>
      <c r="R26" s="82" t="n">
        <f>R27+R28</f>
        <v>0</v>
      </c>
      <c r="S26" s="82"/>
      <c r="T26" s="82" t="n">
        <f>T27+T28</f>
        <v>0</v>
      </c>
      <c r="U26" s="82"/>
      <c r="V26" s="82" t="n">
        <f>V27+V28</f>
        <v>0</v>
      </c>
      <c r="W26" s="82"/>
      <c r="X26" s="82" t="n">
        <f>X27+X28</f>
        <v>0</v>
      </c>
      <c r="Y26" s="82"/>
      <c r="Z26" s="82" t="n">
        <f>Z27+Z28</f>
        <v>0</v>
      </c>
      <c r="AA26" s="82"/>
      <c r="AB26" s="82" t="n">
        <f>AB27+AB28</f>
        <v>0</v>
      </c>
      <c r="AC26" s="82"/>
      <c r="AD26" s="82" t="n">
        <f>AD27+AD28</f>
        <v>0</v>
      </c>
      <c r="AE26" s="92"/>
    </row>
    <row r="27" ht="20.1" customHeight="true">
      <c r="A27" s="15" t="s">
        <v>7</v>
      </c>
      <c r="B27" s="82" t="n">
        <f>D27+F27+H27</f>
        <v>135</v>
      </c>
      <c r="C27" s="82"/>
      <c r="D27" s="82" t="n">
        <f>J27+N27+T27+Z27+B38+H38+N38+Q38+T38+Z38</f>
        <v>122</v>
      </c>
      <c r="E27" s="82"/>
      <c r="F27" s="82" t="n">
        <f>L27+P27+V27+AB27+D38+J38+O38+R38+V38+AB38</f>
        <v>12</v>
      </c>
      <c r="G27" s="82"/>
      <c r="H27" s="82" t="n">
        <f>R27+X27+AD27+F38+L38+P38+S38+X38+AD38</f>
        <v>1</v>
      </c>
      <c r="I27" s="82"/>
      <c r="J27" s="88" t="n">
        <v>0</v>
      </c>
      <c r="K27" s="88"/>
      <c r="L27" s="88" t="n">
        <v>1</v>
      </c>
      <c r="M27" s="88"/>
      <c r="N27" s="88" t="n">
        <v>0</v>
      </c>
      <c r="O27" s="88"/>
      <c r="P27" s="88" t="n">
        <v>0</v>
      </c>
      <c r="Q27" s="88"/>
      <c r="R27" s="88" t="n">
        <v>0</v>
      </c>
      <c r="S27" s="88"/>
      <c r="T27" s="88" t="n">
        <v>0</v>
      </c>
      <c r="U27" s="88"/>
      <c r="V27" s="88" t="n">
        <v>0</v>
      </c>
      <c r="W27" s="88"/>
      <c r="X27" s="88" t="n">
        <v>0</v>
      </c>
      <c r="Y27" s="88"/>
      <c r="Z27" s="88" t="n">
        <v>0</v>
      </c>
      <c r="AA27" s="88"/>
      <c r="AB27" s="88" t="n">
        <v>0</v>
      </c>
      <c r="AC27" s="88"/>
      <c r="AD27" s="88" t="n">
        <v>0</v>
      </c>
      <c r="AE27" s="93"/>
    </row>
    <row r="28" ht="20.1" customHeight="true">
      <c r="A28" s="18" t="s">
        <v>8</v>
      </c>
      <c r="B28" s="82" t="n">
        <f>D28+F28+H28</f>
        <v>2</v>
      </c>
      <c r="C28" s="82"/>
      <c r="D28" s="82" t="n">
        <f>J28+N28+T28+Z28+B39+H39+N39+Q39+T39+Z39</f>
        <v>2</v>
      </c>
      <c r="E28" s="82"/>
      <c r="F28" s="82" t="n">
        <f>L28+P28+V28+AB28+D39+J39+O39+R39+V39+AB39</f>
        <v>0</v>
      </c>
      <c r="G28" s="82"/>
      <c r="H28" s="82" t="n">
        <f>R28+X28+AD28+F39+L39+P39+S39+X39+AD39</f>
        <v>0</v>
      </c>
      <c r="I28" s="82"/>
      <c r="J28" s="89" t="n">
        <v>0</v>
      </c>
      <c r="K28" s="89"/>
      <c r="L28" s="89" t="n">
        <v>0</v>
      </c>
      <c r="M28" s="89"/>
      <c r="N28" s="89" t="n">
        <v>0</v>
      </c>
      <c r="O28" s="89"/>
      <c r="P28" s="89" t="n">
        <v>0</v>
      </c>
      <c r="Q28" s="89"/>
      <c r="R28" s="89" t="n">
        <v>0</v>
      </c>
      <c r="S28" s="89"/>
      <c r="T28" s="89" t="n">
        <v>0</v>
      </c>
      <c r="U28" s="89"/>
      <c r="V28" s="89" t="n">
        <v>0</v>
      </c>
      <c r="W28" s="89"/>
      <c r="X28" s="89" t="n">
        <v>0</v>
      </c>
      <c r="Y28" s="89"/>
      <c r="Z28" s="89" t="n">
        <v>0</v>
      </c>
      <c r="AA28" s="89"/>
      <c r="AB28" s="89" t="n">
        <v>0</v>
      </c>
      <c r="AC28" s="89"/>
      <c r="AD28" s="89" t="n">
        <v>0</v>
      </c>
      <c r="AE28" s="94"/>
    </row>
    <row r="29" ht="9.95" customHeight="true">
      <c r="A29" s="80"/>
      <c r="B29" s="77"/>
      <c r="C29" s="77"/>
      <c r="D29" s="77"/>
      <c r="E29" s="77"/>
      <c r="F29" s="77"/>
      <c r="G29" s="85"/>
      <c r="H29" s="77"/>
      <c r="I29" s="37"/>
      <c r="J29" s="37"/>
      <c r="K29" s="37"/>
      <c r="L29" s="37"/>
      <c r="M29" s="37"/>
      <c r="N29" s="37"/>
      <c r="O29" s="37"/>
      <c r="P29" s="37"/>
      <c r="Q29" s="37"/>
      <c r="R29" s="37"/>
      <c r="S29" s="37"/>
      <c r="T29" s="37"/>
      <c r="U29" s="37"/>
      <c r="V29" s="37"/>
      <c r="W29" s="37"/>
      <c r="X29" s="37"/>
      <c r="Y29" s="37"/>
      <c r="Z29" s="37"/>
      <c r="AA29" s="37"/>
      <c r="AB29" s="44"/>
      <c r="AC29" s="44"/>
      <c r="AD29" s="44"/>
      <c r="AE29" s="44"/>
    </row>
    <row r="30" ht="20.1" customHeight="true">
      <c r="A30" s="7" t="s">
        <v>4</v>
      </c>
      <c r="B30" s="27" t="s">
        <v>62</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61"/>
    </row>
    <row r="31" ht="20.1" customHeight="true">
      <c r="A31" s="8"/>
      <c r="B31" s="28" t="s">
        <v>63</v>
      </c>
      <c r="C31" s="28"/>
      <c r="D31" s="28"/>
      <c r="E31" s="28"/>
      <c r="F31" s="28"/>
      <c r="G31" s="28"/>
      <c r="H31" s="86" t="s">
        <v>64</v>
      </c>
      <c r="I31" s="87"/>
      <c r="J31" s="87"/>
      <c r="K31" s="87"/>
      <c r="L31" s="87"/>
      <c r="M31" s="90"/>
      <c r="N31" s="62" t="s">
        <v>71</v>
      </c>
      <c r="O31" s="91"/>
      <c r="P31" s="8"/>
      <c r="Q31" s="28" t="s">
        <v>73</v>
      </c>
      <c r="R31" s="28"/>
      <c r="S31" s="28"/>
      <c r="T31" s="28" t="s">
        <v>56</v>
      </c>
      <c r="U31" s="28"/>
      <c r="V31" s="28"/>
      <c r="W31" s="28"/>
      <c r="X31" s="28"/>
      <c r="Y31" s="28"/>
      <c r="Z31" s="28" t="s">
        <v>36</v>
      </c>
      <c r="AA31" s="28"/>
      <c r="AB31" s="28"/>
      <c r="AC31" s="28"/>
      <c r="AD31" s="28"/>
      <c r="AE31" s="62"/>
    </row>
    <row r="32" ht="20.1" customHeight="true">
      <c r="A32" s="8"/>
      <c r="B32" s="28" t="s">
        <v>21</v>
      </c>
      <c r="C32" s="28"/>
      <c r="D32" s="28" t="s">
        <v>22</v>
      </c>
      <c r="E32" s="28"/>
      <c r="F32" s="28" t="s">
        <v>36</v>
      </c>
      <c r="G32" s="28"/>
      <c r="H32" s="28" t="s">
        <v>21</v>
      </c>
      <c r="I32" s="28"/>
      <c r="J32" s="28" t="s">
        <v>22</v>
      </c>
      <c r="K32" s="28"/>
      <c r="L32" s="28" t="s">
        <v>36</v>
      </c>
      <c r="M32" s="28"/>
      <c r="N32" s="62" t="s">
        <v>21</v>
      </c>
      <c r="O32" s="62" t="s">
        <v>22</v>
      </c>
      <c r="P32" s="28" t="s">
        <v>36</v>
      </c>
      <c r="Q32" s="28" t="s">
        <v>21</v>
      </c>
      <c r="R32" s="28" t="s">
        <v>22</v>
      </c>
      <c r="S32" s="28" t="s">
        <v>36</v>
      </c>
      <c r="T32" s="28" t="s">
        <v>21</v>
      </c>
      <c r="U32" s="28"/>
      <c r="V32" s="28" t="s">
        <v>22</v>
      </c>
      <c r="W32" s="28"/>
      <c r="X32" s="28" t="s">
        <v>36</v>
      </c>
      <c r="Y32" s="28"/>
      <c r="Z32" s="28" t="s">
        <v>21</v>
      </c>
      <c r="AA32" s="28"/>
      <c r="AB32" s="28" t="s">
        <v>22</v>
      </c>
      <c r="AC32" s="28"/>
      <c r="AD32" s="28" t="s">
        <v>36</v>
      </c>
      <c r="AE32" s="62"/>
    </row>
    <row r="33" ht="20.1" s="95" customFormat="true" customHeight="true">
      <c r="A33" s="8" t="s">
        <v>5</v>
      </c>
      <c r="B33" s="34" t="n">
        <f>B34+B37</f>
        <v>14</v>
      </c>
      <c r="C33" s="34"/>
      <c r="D33" s="34" t="n">
        <f>D34+D37</f>
        <v>2</v>
      </c>
      <c r="E33" s="34"/>
      <c r="F33" s="34" t="n">
        <f>F34+F37</f>
        <v>0</v>
      </c>
      <c r="G33" s="34"/>
      <c r="H33" s="34" t="n">
        <f>H34+H37</f>
        <v>1</v>
      </c>
      <c r="I33" s="82"/>
      <c r="J33" s="34" t="n">
        <f>J34+J37</f>
        <v>0</v>
      </c>
      <c r="K33" s="82"/>
      <c r="L33" s="34" t="n">
        <f>L34+L37</f>
        <v>0</v>
      </c>
      <c r="M33" s="82"/>
      <c r="N33" s="71" t="n">
        <f>N34+N37</f>
        <v>8</v>
      </c>
      <c r="O33" s="71" t="n">
        <f>O34+O37</f>
        <v>1</v>
      </c>
      <c r="P33" s="71" t="n">
        <f>P34+P37</f>
        <v>0</v>
      </c>
      <c r="Q33" s="71" t="n">
        <f>Q34+Q37</f>
        <v>0</v>
      </c>
      <c r="R33" s="71" t="n">
        <f>R34+R37</f>
        <v>1</v>
      </c>
      <c r="S33" s="71" t="n">
        <f>S34+S37</f>
        <v>0</v>
      </c>
      <c r="T33" s="34" t="n">
        <f>T34+T37</f>
        <v>55</v>
      </c>
      <c r="U33" s="34"/>
      <c r="V33" s="34" t="n">
        <f>V34+V37</f>
        <v>4</v>
      </c>
      <c r="W33" s="34"/>
      <c r="X33" s="34" t="n">
        <f>X34+X37</f>
        <v>0</v>
      </c>
      <c r="Y33" s="34"/>
      <c r="Z33" s="34" t="n">
        <f>Z34+Z37</f>
        <v>76</v>
      </c>
      <c r="AA33" s="34"/>
      <c r="AB33" s="34" t="n">
        <f>AB34+AB37</f>
        <v>17</v>
      </c>
      <c r="AC33" s="34"/>
      <c r="AD33" s="34" t="n">
        <f>AD34+AD37</f>
        <v>1</v>
      </c>
      <c r="AE33" s="71"/>
    </row>
    <row r="34" ht="20.1" s="95" customFormat="true" customHeight="true">
      <c r="A34" s="15" t="s">
        <v>6</v>
      </c>
      <c r="B34" s="34" t="n">
        <f>B35+B36</f>
        <v>13</v>
      </c>
      <c r="C34" s="34"/>
      <c r="D34" s="34" t="n">
        <f>D35+D36</f>
        <v>2</v>
      </c>
      <c r="E34" s="34"/>
      <c r="F34" s="34" t="n">
        <f>F35+F36</f>
        <v>0</v>
      </c>
      <c r="G34" s="34"/>
      <c r="H34" s="34" t="n">
        <f>H35+H36</f>
        <v>0</v>
      </c>
      <c r="I34" s="34"/>
      <c r="J34" s="34" t="n">
        <f>J35+J36</f>
        <v>0</v>
      </c>
      <c r="K34" s="34"/>
      <c r="L34" s="34" t="n">
        <f>L35+L36</f>
        <v>0</v>
      </c>
      <c r="M34" s="34"/>
      <c r="N34" s="71" t="n">
        <f>N35+N36</f>
        <v>0</v>
      </c>
      <c r="O34" s="71" t="n">
        <f>O35+O36</f>
        <v>0</v>
      </c>
      <c r="P34" s="71" t="n">
        <f>P35+P36</f>
        <v>0</v>
      </c>
      <c r="Q34" s="71" t="n">
        <f>Q35+Q36</f>
        <v>0</v>
      </c>
      <c r="R34" s="71" t="n">
        <f>R35+R36</f>
        <v>0</v>
      </c>
      <c r="S34" s="71" t="n">
        <f>S35+S36</f>
        <v>0</v>
      </c>
      <c r="T34" s="34" t="n">
        <f>T35+T36</f>
        <v>9</v>
      </c>
      <c r="U34" s="34"/>
      <c r="V34" s="34" t="n">
        <f>V35+V36</f>
        <v>3</v>
      </c>
      <c r="W34" s="34"/>
      <c r="X34" s="34" t="n">
        <f>X35+X36</f>
        <v>0</v>
      </c>
      <c r="Y34" s="34"/>
      <c r="Z34" s="34" t="n">
        <f>Z35+Z36</f>
        <v>8</v>
      </c>
      <c r="AA34" s="34"/>
      <c r="AB34" s="34" t="n">
        <f>AB35+AB36</f>
        <v>9</v>
      </c>
      <c r="AC34" s="34"/>
      <c r="AD34" s="34" t="n">
        <f>AD35+AD36</f>
        <v>0</v>
      </c>
      <c r="AE34" s="71"/>
    </row>
    <row r="35" ht="20.1" s="95" customFormat="true" customHeight="true">
      <c r="A35" s="15" t="s">
        <v>7</v>
      </c>
      <c r="B35" s="35" t="n">
        <v>12</v>
      </c>
      <c r="C35" s="35"/>
      <c r="D35" s="35" t="n">
        <v>2</v>
      </c>
      <c r="E35" s="35"/>
      <c r="F35" s="35" t="n">
        <v>0</v>
      </c>
      <c r="G35" s="35"/>
      <c r="H35" s="35" t="n">
        <v>0</v>
      </c>
      <c r="I35" s="88"/>
      <c r="J35" s="35" t="n">
        <v>0</v>
      </c>
      <c r="K35" s="88"/>
      <c r="L35" s="35" t="n">
        <v>0</v>
      </c>
      <c r="M35" s="88"/>
      <c r="N35" s="72" t="n">
        <v>0</v>
      </c>
      <c r="O35" s="72" t="n">
        <v>0</v>
      </c>
      <c r="P35" s="35" t="n">
        <v>0</v>
      </c>
      <c r="Q35" s="35" t="n">
        <v>0</v>
      </c>
      <c r="R35" s="35" t="n">
        <v>0</v>
      </c>
      <c r="S35" s="35" t="n">
        <v>0</v>
      </c>
      <c r="T35" s="35" t="n">
        <v>9</v>
      </c>
      <c r="U35" s="35"/>
      <c r="V35" s="35" t="n">
        <v>3</v>
      </c>
      <c r="W35" s="35"/>
      <c r="X35" s="35" t="n">
        <v>0</v>
      </c>
      <c r="Y35" s="35"/>
      <c r="Z35" s="35" t="n">
        <v>7</v>
      </c>
      <c r="AA35" s="35"/>
      <c r="AB35" s="35" t="n">
        <v>9</v>
      </c>
      <c r="AC35" s="35"/>
      <c r="AD35" s="35" t="n">
        <v>0</v>
      </c>
      <c r="AE35" s="72"/>
    </row>
    <row r="36" ht="20.1" s="95" customFormat="true" customHeight="true">
      <c r="A36" s="15" t="s">
        <v>8</v>
      </c>
      <c r="B36" s="35" t="n">
        <v>1</v>
      </c>
      <c r="C36" s="35"/>
      <c r="D36" s="35" t="n">
        <v>0</v>
      </c>
      <c r="E36" s="35"/>
      <c r="F36" s="35" t="n">
        <v>0</v>
      </c>
      <c r="G36" s="35"/>
      <c r="H36" s="35" t="n">
        <v>0</v>
      </c>
      <c r="I36" s="88"/>
      <c r="J36" s="35" t="n">
        <v>0</v>
      </c>
      <c r="K36" s="88"/>
      <c r="L36" s="35" t="n">
        <v>0</v>
      </c>
      <c r="M36" s="88"/>
      <c r="N36" s="72" t="n">
        <v>0</v>
      </c>
      <c r="O36" s="72" t="n">
        <v>0</v>
      </c>
      <c r="P36" s="35" t="n">
        <v>0</v>
      </c>
      <c r="Q36" s="35" t="n">
        <v>0</v>
      </c>
      <c r="R36" s="35" t="n">
        <v>0</v>
      </c>
      <c r="S36" s="35" t="n">
        <v>0</v>
      </c>
      <c r="T36" s="35" t="n">
        <v>0</v>
      </c>
      <c r="U36" s="35"/>
      <c r="V36" s="35" t="n">
        <v>0</v>
      </c>
      <c r="W36" s="35"/>
      <c r="X36" s="35" t="n">
        <v>0</v>
      </c>
      <c r="Y36" s="35"/>
      <c r="Z36" s="35" t="n">
        <v>1</v>
      </c>
      <c r="AA36" s="35"/>
      <c r="AB36" s="35" t="n">
        <v>0</v>
      </c>
      <c r="AC36" s="35"/>
      <c r="AD36" s="35" t="n">
        <v>0</v>
      </c>
      <c r="AE36" s="72"/>
    </row>
    <row r="37" ht="20.1" s="95" customFormat="true" customHeight="true">
      <c r="A37" s="15" t="s">
        <v>9</v>
      </c>
      <c r="B37" s="34" t="n">
        <f>B38+B39</f>
        <v>1</v>
      </c>
      <c r="C37" s="34"/>
      <c r="D37" s="34" t="n">
        <f>D38+D39</f>
        <v>0</v>
      </c>
      <c r="E37" s="34"/>
      <c r="F37" s="34" t="n">
        <f>F38+F39</f>
        <v>0</v>
      </c>
      <c r="G37" s="34"/>
      <c r="H37" s="34" t="n">
        <f>H38+H39</f>
        <v>1</v>
      </c>
      <c r="I37" s="34"/>
      <c r="J37" s="34" t="n">
        <f>J38+J39</f>
        <v>0</v>
      </c>
      <c r="K37" s="34"/>
      <c r="L37" s="34" t="n">
        <f>L38+L39</f>
        <v>0</v>
      </c>
      <c r="M37" s="34"/>
      <c r="N37" s="71" t="n">
        <f>N38+N39</f>
        <v>8</v>
      </c>
      <c r="O37" s="71" t="n">
        <f>O38+O39</f>
        <v>1</v>
      </c>
      <c r="P37" s="71" t="n">
        <f>P38+P39</f>
        <v>0</v>
      </c>
      <c r="Q37" s="71" t="n">
        <f>Q38+Q39</f>
        <v>0</v>
      </c>
      <c r="R37" s="71" t="n">
        <f>R38+R39</f>
        <v>1</v>
      </c>
      <c r="S37" s="71" t="n">
        <f>S38+S39</f>
        <v>0</v>
      </c>
      <c r="T37" s="34" t="n">
        <f>T38+T39</f>
        <v>46</v>
      </c>
      <c r="U37" s="34"/>
      <c r="V37" s="34" t="n">
        <f>V38+V39</f>
        <v>1</v>
      </c>
      <c r="W37" s="34"/>
      <c r="X37" s="34" t="n">
        <f>X38+X39</f>
        <v>0</v>
      </c>
      <c r="Y37" s="34"/>
      <c r="Z37" s="34" t="n">
        <f>Z38+Z39</f>
        <v>68</v>
      </c>
      <c r="AA37" s="34"/>
      <c r="AB37" s="34" t="n">
        <f>AB38+AB39</f>
        <v>8</v>
      </c>
      <c r="AC37" s="34"/>
      <c r="AD37" s="34" t="n">
        <f>AD38+AD39</f>
        <v>1</v>
      </c>
      <c r="AE37" s="71"/>
    </row>
    <row r="38" ht="20.1" s="95" customFormat="true" customHeight="true">
      <c r="A38" s="15" t="s">
        <v>7</v>
      </c>
      <c r="B38" s="35" t="n">
        <v>1</v>
      </c>
      <c r="C38" s="35"/>
      <c r="D38" s="35" t="n">
        <v>0</v>
      </c>
      <c r="E38" s="35"/>
      <c r="F38" s="35" t="n">
        <v>0</v>
      </c>
      <c r="G38" s="35"/>
      <c r="H38" s="35" t="n">
        <v>1</v>
      </c>
      <c r="I38" s="88"/>
      <c r="J38" s="35" t="n">
        <v>0</v>
      </c>
      <c r="K38" s="88"/>
      <c r="L38" s="35" t="n">
        <v>0</v>
      </c>
      <c r="M38" s="88"/>
      <c r="N38" s="72" t="n">
        <v>8</v>
      </c>
      <c r="O38" s="72" t="n">
        <v>1</v>
      </c>
      <c r="P38" s="35" t="n">
        <v>0</v>
      </c>
      <c r="Q38" s="35" t="n">
        <v>0</v>
      </c>
      <c r="R38" s="35" t="n">
        <v>1</v>
      </c>
      <c r="S38" s="35" t="n">
        <v>0</v>
      </c>
      <c r="T38" s="35" t="n">
        <v>45</v>
      </c>
      <c r="U38" s="35"/>
      <c r="V38" s="35" t="n">
        <v>1</v>
      </c>
      <c r="W38" s="35"/>
      <c r="X38" s="35" t="n">
        <v>0</v>
      </c>
      <c r="Y38" s="35"/>
      <c r="Z38" s="35" t="n">
        <v>67</v>
      </c>
      <c r="AA38" s="35"/>
      <c r="AB38" s="35" t="n">
        <v>8</v>
      </c>
      <c r="AC38" s="35"/>
      <c r="AD38" s="35" t="n">
        <v>1</v>
      </c>
      <c r="AE38" s="72"/>
    </row>
    <row r="39" ht="20.1" s="95" customFormat="true" customHeight="true">
      <c r="A39" s="18" t="s">
        <v>8</v>
      </c>
      <c r="B39" s="36" t="n">
        <v>0</v>
      </c>
      <c r="C39" s="36"/>
      <c r="D39" s="36" t="n">
        <v>0</v>
      </c>
      <c r="E39" s="36"/>
      <c r="F39" s="36" t="n">
        <v>0</v>
      </c>
      <c r="G39" s="36"/>
      <c r="H39" s="36" t="n">
        <v>0</v>
      </c>
      <c r="I39" s="89"/>
      <c r="J39" s="36" t="n">
        <v>0</v>
      </c>
      <c r="K39" s="89"/>
      <c r="L39" s="36" t="n">
        <v>0</v>
      </c>
      <c r="M39" s="89"/>
      <c r="N39" s="73" t="n">
        <v>0</v>
      </c>
      <c r="O39" s="73" t="n">
        <v>0</v>
      </c>
      <c r="P39" s="36" t="n">
        <v>0</v>
      </c>
      <c r="Q39" s="36" t="n">
        <v>0</v>
      </c>
      <c r="R39" s="36" t="n">
        <v>0</v>
      </c>
      <c r="S39" s="36" t="n">
        <v>0</v>
      </c>
      <c r="T39" s="36" t="n">
        <v>1</v>
      </c>
      <c r="U39" s="36"/>
      <c r="V39" s="36" t="n">
        <v>0</v>
      </c>
      <c r="W39" s="36"/>
      <c r="X39" s="36" t="n">
        <v>0</v>
      </c>
      <c r="Y39" s="36"/>
      <c r="Z39" s="36" t="n">
        <v>1</v>
      </c>
      <c r="AA39" s="36"/>
      <c r="AB39" s="36" t="n">
        <v>0</v>
      </c>
      <c r="AC39" s="36"/>
      <c r="AD39" s="36" t="n">
        <v>0</v>
      </c>
      <c r="AE39" s="73"/>
    </row>
    <row r="40" ht="20.1" customHeight="true">
      <c r="A40" s="8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row>
    <row r="41" ht="12" customHeight="true">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row>
    <row r="42" ht="12.75" customHeight="true" hidden="true">
      <c r="A42" s="47" t="n">
        <v>18639</v>
      </c>
      <c r="B42" s="47" t="n">
        <v>12477</v>
      </c>
      <c r="C42" s="47" t="n">
        <v>6162</v>
      </c>
      <c r="D42" s="48" t="n">
        <v>0</v>
      </c>
      <c r="E42" s="47" t="n">
        <v>1507</v>
      </c>
      <c r="F42" s="47" t="n">
        <v>335</v>
      </c>
      <c r="G42" s="48" t="n">
        <v>0</v>
      </c>
      <c r="H42" s="47" t="n">
        <v>1452</v>
      </c>
      <c r="I42" s="47" t="n">
        <v>1069</v>
      </c>
      <c r="J42" s="48" t="n">
        <v>0</v>
      </c>
      <c r="K42" s="47" t="n">
        <v>4345</v>
      </c>
      <c r="L42" s="47" t="n">
        <v>2725</v>
      </c>
      <c r="M42" s="48" t="n">
        <v>0</v>
      </c>
      <c r="N42" s="47" t="n">
        <v>3453</v>
      </c>
      <c r="O42" s="47" t="n">
        <v>1299</v>
      </c>
      <c r="P42" s="48" t="n">
        <v>0</v>
      </c>
      <c r="Q42" s="47" t="n">
        <v>751</v>
      </c>
      <c r="R42" s="47" t="n">
        <v>305</v>
      </c>
      <c r="S42" s="48" t="n">
        <v>0</v>
      </c>
      <c r="T42" s="47" t="n">
        <v>232</v>
      </c>
      <c r="U42" s="47" t="n">
        <v>134</v>
      </c>
      <c r="V42" s="48" t="n">
        <v>0</v>
      </c>
      <c r="W42" s="47" t="n">
        <v>737</v>
      </c>
      <c r="X42" s="47" t="n">
        <v>295</v>
      </c>
      <c r="Y42" s="48" t="n">
        <v>0</v>
      </c>
      <c r="Z42" s="44"/>
      <c r="AA42" s="44"/>
      <c r="AB42" s="44"/>
      <c r="AC42" s="44"/>
      <c r="AD42" s="44"/>
      <c r="AE42" s="44"/>
    </row>
    <row r="43" ht="12.75" customHeight="true" hidden="true">
      <c r="A43" s="48" t="n">
        <v>0</v>
      </c>
      <c r="B43" s="48" t="n">
        <v>0</v>
      </c>
      <c r="C43" s="48" t="n">
        <v>0</v>
      </c>
      <c r="D43" s="48" t="n">
        <v>0</v>
      </c>
      <c r="E43" s="48" t="n">
        <v>0</v>
      </c>
      <c r="F43" s="48" t="n">
        <v>0</v>
      </c>
      <c r="G43" s="48" t="n">
        <v>0</v>
      </c>
      <c r="H43" s="48" t="n">
        <v>0</v>
      </c>
      <c r="I43" s="48" t="n">
        <v>0</v>
      </c>
      <c r="J43" s="48" t="n">
        <v>0</v>
      </c>
      <c r="K43" s="48" t="n">
        <v>0</v>
      </c>
      <c r="L43" s="48" t="n">
        <v>0</v>
      </c>
      <c r="M43" s="48" t="n">
        <v>0</v>
      </c>
      <c r="N43" s="48" t="n">
        <v>0</v>
      </c>
      <c r="O43" s="48" t="n">
        <v>0</v>
      </c>
      <c r="P43" s="48" t="n">
        <v>0</v>
      </c>
      <c r="Q43" s="48" t="n">
        <v>0</v>
      </c>
      <c r="R43" s="48" t="n">
        <v>0</v>
      </c>
      <c r="S43" s="48" t="n">
        <v>0</v>
      </c>
      <c r="T43" s="48" t="n">
        <v>0</v>
      </c>
      <c r="U43" s="48" t="n">
        <v>0</v>
      </c>
      <c r="V43" s="48" t="n">
        <v>0</v>
      </c>
      <c r="W43" s="48" t="n">
        <v>0</v>
      </c>
      <c r="X43" s="48" t="n">
        <v>0</v>
      </c>
      <c r="Y43" s="48" t="n">
        <v>0</v>
      </c>
      <c r="Z43" s="44"/>
      <c r="AA43" s="44"/>
      <c r="AB43" s="44"/>
      <c r="AC43" s="44"/>
      <c r="AD43" s="44"/>
      <c r="AE43" s="44"/>
    </row>
    <row r="44" ht="12.75" customHeight="true" hidden="true">
      <c r="A44" s="48" t="n">
        <v>0</v>
      </c>
      <c r="B44" s="48" t="n">
        <v>0</v>
      </c>
      <c r="C44" s="48" t="n">
        <v>0</v>
      </c>
      <c r="D44" s="48" t="n">
        <v>0</v>
      </c>
      <c r="E44" s="48" t="n">
        <v>0</v>
      </c>
      <c r="F44" s="48" t="n">
        <v>0</v>
      </c>
      <c r="G44" s="48" t="n">
        <v>0</v>
      </c>
      <c r="H44" s="48" t="n">
        <v>0</v>
      </c>
      <c r="I44" s="48" t="n">
        <v>0</v>
      </c>
      <c r="J44" s="48" t="n">
        <v>0</v>
      </c>
      <c r="K44" s="48" t="n">
        <v>0</v>
      </c>
      <c r="L44" s="48" t="n">
        <v>0</v>
      </c>
      <c r="M44" s="48" t="n">
        <v>0</v>
      </c>
      <c r="N44" s="48" t="n">
        <v>0</v>
      </c>
      <c r="O44" s="48" t="n">
        <v>0</v>
      </c>
      <c r="P44" s="48" t="n">
        <v>0</v>
      </c>
      <c r="Q44" s="48" t="n">
        <v>0</v>
      </c>
      <c r="R44" s="48" t="n">
        <v>0</v>
      </c>
      <c r="S44" s="48" t="n">
        <v>0</v>
      </c>
      <c r="T44" s="48" t="n">
        <v>0</v>
      </c>
      <c r="U44" s="48" t="n">
        <v>0</v>
      </c>
      <c r="V44" s="48" t="n">
        <v>0</v>
      </c>
      <c r="W44" s="48" t="n">
        <v>0</v>
      </c>
      <c r="X44" s="48" t="n">
        <v>0</v>
      </c>
      <c r="Y44" s="48" t="n">
        <v>0</v>
      </c>
      <c r="Z44" s="44"/>
      <c r="AA44" s="44"/>
      <c r="AB44" s="44"/>
      <c r="AC44" s="44"/>
      <c r="AD44" s="44"/>
      <c r="AE44" s="44"/>
    </row>
    <row r="45" ht="12.75" customHeight="true" hidden="true">
      <c r="A45" s="48" t="n">
        <v>0</v>
      </c>
      <c r="B45" s="48" t="n">
        <v>0</v>
      </c>
      <c r="C45" s="48" t="n">
        <v>0</v>
      </c>
      <c r="D45" s="48" t="n">
        <v>0</v>
      </c>
      <c r="E45" s="48" t="n">
        <v>0</v>
      </c>
      <c r="F45" s="48" t="n">
        <v>0</v>
      </c>
      <c r="G45" s="48" t="n">
        <v>0</v>
      </c>
      <c r="H45" s="48" t="n">
        <v>0</v>
      </c>
      <c r="I45" s="48" t="n">
        <v>0</v>
      </c>
      <c r="J45" s="48" t="n">
        <v>0</v>
      </c>
      <c r="K45" s="48" t="n">
        <v>0</v>
      </c>
      <c r="L45" s="48" t="n">
        <v>0</v>
      </c>
      <c r="M45" s="48" t="n">
        <v>0</v>
      </c>
      <c r="N45" s="48" t="n">
        <v>0</v>
      </c>
      <c r="O45" s="48" t="n">
        <v>0</v>
      </c>
      <c r="P45" s="48" t="n">
        <v>0</v>
      </c>
      <c r="Q45" s="48" t="n">
        <v>0</v>
      </c>
      <c r="R45" s="48" t="n">
        <v>0</v>
      </c>
      <c r="S45" s="48" t="n">
        <v>0</v>
      </c>
      <c r="T45" s="48" t="n">
        <v>0</v>
      </c>
      <c r="U45" s="48" t="n">
        <v>0</v>
      </c>
      <c r="V45" s="48" t="n">
        <v>0</v>
      </c>
      <c r="W45" s="48" t="n">
        <v>0</v>
      </c>
      <c r="X45" s="48" t="n">
        <v>0</v>
      </c>
      <c r="Y45" s="48" t="n">
        <v>0</v>
      </c>
      <c r="Z45" s="44"/>
      <c r="AA45" s="44"/>
      <c r="AB45" s="44"/>
      <c r="AC45" s="44"/>
      <c r="AD45" s="44"/>
      <c r="AE45" s="44"/>
    </row>
    <row r="46" ht="12.75" customHeight="true" hidden="true">
      <c r="A46" s="48" t="n">
        <v>0</v>
      </c>
      <c r="B46" s="48" t="n">
        <v>0</v>
      </c>
      <c r="C46" s="48" t="n">
        <v>0</v>
      </c>
      <c r="D46" s="48" t="n">
        <v>0</v>
      </c>
      <c r="E46" s="48" t="n">
        <v>0</v>
      </c>
      <c r="F46" s="48" t="n">
        <v>0</v>
      </c>
      <c r="G46" s="48" t="n">
        <v>0</v>
      </c>
      <c r="H46" s="48" t="n">
        <v>0</v>
      </c>
      <c r="I46" s="48" t="n">
        <v>0</v>
      </c>
      <c r="J46" s="48" t="n">
        <v>0</v>
      </c>
      <c r="K46" s="48" t="n">
        <v>0</v>
      </c>
      <c r="L46" s="48" t="n">
        <v>0</v>
      </c>
      <c r="M46" s="48" t="n">
        <v>0</v>
      </c>
      <c r="N46" s="48" t="n">
        <v>0</v>
      </c>
      <c r="O46" s="48" t="n">
        <v>0</v>
      </c>
      <c r="P46" s="48" t="n">
        <v>0</v>
      </c>
      <c r="Q46" s="48" t="n">
        <v>0</v>
      </c>
      <c r="R46" s="48" t="n">
        <v>0</v>
      </c>
      <c r="S46" s="48" t="n">
        <v>0</v>
      </c>
      <c r="T46" s="48" t="n">
        <v>0</v>
      </c>
      <c r="U46" s="48" t="n">
        <v>0</v>
      </c>
      <c r="V46" s="48" t="n">
        <v>0</v>
      </c>
      <c r="W46" s="48" t="n">
        <v>0</v>
      </c>
      <c r="X46" s="48" t="n">
        <v>0</v>
      </c>
      <c r="Y46" s="48" t="n">
        <v>0</v>
      </c>
      <c r="Z46" s="44"/>
      <c r="AA46" s="44"/>
      <c r="AB46" s="44"/>
      <c r="AC46" s="44"/>
      <c r="AD46" s="44"/>
      <c r="AE46" s="44"/>
    </row>
    <row r="47" ht="12.75" customHeight="true" hidden="true">
      <c r="A47" s="48" t="n">
        <v>0</v>
      </c>
      <c r="B47" s="48" t="n">
        <v>0</v>
      </c>
      <c r="C47" s="48" t="n">
        <v>0</v>
      </c>
      <c r="D47" s="48" t="n">
        <v>0</v>
      </c>
      <c r="E47" s="48" t="n">
        <v>0</v>
      </c>
      <c r="F47" s="48" t="n">
        <v>0</v>
      </c>
      <c r="G47" s="48" t="n">
        <v>0</v>
      </c>
      <c r="H47" s="48" t="n">
        <v>0</v>
      </c>
      <c r="I47" s="48" t="n">
        <v>0</v>
      </c>
      <c r="J47" s="48" t="n">
        <v>0</v>
      </c>
      <c r="K47" s="48" t="n">
        <v>0</v>
      </c>
      <c r="L47" s="48" t="n">
        <v>0</v>
      </c>
      <c r="M47" s="48" t="n">
        <v>0</v>
      </c>
      <c r="N47" s="48" t="n">
        <v>0</v>
      </c>
      <c r="O47" s="48" t="n">
        <v>0</v>
      </c>
      <c r="P47" s="48" t="n">
        <v>0</v>
      </c>
      <c r="Q47" s="48" t="n">
        <v>0</v>
      </c>
      <c r="R47" s="48" t="n">
        <v>0</v>
      </c>
      <c r="S47" s="48" t="n">
        <v>0</v>
      </c>
      <c r="T47" s="48" t="n">
        <v>0</v>
      </c>
      <c r="U47" s="48" t="n">
        <v>0</v>
      </c>
      <c r="V47" s="48" t="n">
        <v>0</v>
      </c>
      <c r="W47" s="48" t="n">
        <v>0</v>
      </c>
      <c r="X47" s="48" t="n">
        <v>0</v>
      </c>
      <c r="Y47" s="48" t="n">
        <v>0</v>
      </c>
      <c r="Z47" s="44"/>
      <c r="AA47" s="44"/>
      <c r="AB47" s="44"/>
      <c r="AC47" s="44"/>
      <c r="AD47" s="44"/>
      <c r="AE47" s="44"/>
    </row>
    <row r="48" ht="12" customHeight="true" hidden="true">
      <c r="A48" s="48" t="n">
        <v>0</v>
      </c>
      <c r="B48" s="48" t="n">
        <v>0</v>
      </c>
      <c r="C48" s="48" t="n">
        <v>0</v>
      </c>
      <c r="D48" s="48" t="n">
        <v>0</v>
      </c>
      <c r="E48" s="48" t="n">
        <v>0</v>
      </c>
      <c r="F48" s="48" t="n">
        <v>0</v>
      </c>
      <c r="G48" s="48" t="n">
        <v>0</v>
      </c>
      <c r="H48" s="48" t="n">
        <v>0</v>
      </c>
      <c r="I48" s="48" t="n">
        <v>0</v>
      </c>
      <c r="J48" s="48" t="n">
        <v>0</v>
      </c>
      <c r="K48" s="48" t="n">
        <v>0</v>
      </c>
      <c r="L48" s="48" t="n">
        <v>0</v>
      </c>
      <c r="M48" s="48" t="n">
        <v>0</v>
      </c>
      <c r="N48" s="48" t="n">
        <v>0</v>
      </c>
      <c r="O48" s="48" t="n">
        <v>0</v>
      </c>
      <c r="P48" s="48" t="n">
        <v>0</v>
      </c>
      <c r="Q48" s="48" t="n">
        <v>0</v>
      </c>
      <c r="R48" s="48" t="n">
        <v>0</v>
      </c>
      <c r="S48" s="48" t="n">
        <v>0</v>
      </c>
      <c r="T48" s="48" t="n">
        <v>0</v>
      </c>
      <c r="U48" s="48" t="n">
        <v>0</v>
      </c>
      <c r="V48" s="48" t="n">
        <v>0</v>
      </c>
      <c r="W48" s="48" t="n">
        <v>0</v>
      </c>
      <c r="X48" s="48" t="n">
        <v>0</v>
      </c>
      <c r="Y48" s="48" t="n">
        <v>0</v>
      </c>
      <c r="Z48" s="44"/>
      <c r="AA48" s="44"/>
      <c r="AB48" s="44"/>
      <c r="AC48" s="44"/>
      <c r="AD48" s="44"/>
      <c r="AE48" s="44"/>
    </row>
    <row r="49" ht="12" customHeight="true" hidden="true">
      <c r="A49" s="44"/>
      <c r="B49" s="44"/>
      <c r="C49" s="44"/>
      <c r="D49" s="44"/>
      <c r="E49" s="44"/>
      <c r="F49" s="44"/>
      <c r="G49" s="44"/>
      <c r="H49" s="44"/>
      <c r="I49" s="44"/>
      <c r="J49" s="44"/>
    </row>
    <row r="50" ht="12" customHeight="true" hidden="true">
      <c r="A50" s="44"/>
      <c r="B50" s="44"/>
      <c r="C50" s="44"/>
      <c r="D50" s="44"/>
      <c r="E50" s="44"/>
      <c r="F50" s="44"/>
      <c r="G50" s="44"/>
      <c r="H50" s="44"/>
      <c r="I50" s="44"/>
      <c r="J50" s="44"/>
    </row>
    <row r="51" ht="12" customHeight="true" hidden="true">
      <c r="A51" s="44"/>
      <c r="B51" s="44"/>
      <c r="C51" s="44"/>
      <c r="D51" s="44"/>
      <c r="E51" s="44"/>
      <c r="F51" s="44"/>
      <c r="G51" s="44"/>
      <c r="H51" s="44"/>
      <c r="I51" s="44"/>
      <c r="J51" s="44"/>
    </row>
    <row r="52" ht="12" customHeight="true" hidden="true">
      <c r="A52" s="44"/>
      <c r="B52" s="44"/>
      <c r="C52" s="44"/>
      <c r="D52" s="44"/>
      <c r="E52" s="44"/>
      <c r="F52" s="44"/>
      <c r="G52" s="44"/>
      <c r="H52" s="44"/>
      <c r="I52" s="44"/>
      <c r="J52" s="44"/>
    </row>
    <row r="53" ht="12" customHeight="true" hidden="true">
      <c r="A53" s="44" t="s">
        <v>60</v>
      </c>
      <c r="B53" s="44"/>
      <c r="C53" s="44"/>
      <c r="D53" s="44"/>
      <c r="E53" s="44"/>
      <c r="F53" s="44"/>
      <c r="G53" s="44"/>
      <c r="H53" s="44"/>
      <c r="I53" s="44"/>
      <c r="J53" s="44"/>
    </row>
    <row r="54" ht="12" customHeight="true">
      <c r="A54" s="44"/>
      <c r="B54" s="44"/>
      <c r="C54" s="44"/>
      <c r="D54" s="44"/>
      <c r="E54" s="44"/>
      <c r="F54" s="44"/>
      <c r="G54" s="44"/>
      <c r="H54" s="44"/>
      <c r="I54" s="44"/>
      <c r="J54" s="44"/>
    </row>
    <row r="55" ht="12" customHeight="true">
      <c r="A55" s="44"/>
      <c r="B55" s="44"/>
      <c r="C55" s="44"/>
      <c r="D55" s="44"/>
      <c r="E55" s="44"/>
      <c r="F55" s="44"/>
      <c r="G55" s="44"/>
      <c r="H55" s="44"/>
      <c r="I55" s="44"/>
      <c r="J55" s="44"/>
    </row>
    <row r="56" ht="12" customHeight="true">
      <c r="A56" s="44"/>
      <c r="B56" s="44"/>
      <c r="C56" s="44"/>
      <c r="D56" s="44"/>
      <c r="E56" s="44"/>
      <c r="F56" s="44"/>
      <c r="G56" s="44"/>
      <c r="H56" s="44"/>
      <c r="I56" s="44"/>
      <c r="J56" s="44"/>
    </row>
    <row r="57" ht="12" customHeight="true">
      <c r="A57" s="44"/>
      <c r="B57" s="44"/>
      <c r="C57" s="44"/>
      <c r="D57" s="44"/>
      <c r="E57" s="44"/>
      <c r="F57" s="44"/>
      <c r="G57" s="44"/>
      <c r="H57" s="44"/>
      <c r="I57" s="44"/>
      <c r="J57" s="44"/>
    </row>
    <row r="58" ht="12" customHeight="true">
      <c r="A58" s="44"/>
      <c r="B58" s="44"/>
      <c r="C58" s="44"/>
      <c r="D58" s="44"/>
      <c r="E58" s="44"/>
      <c r="F58" s="44"/>
      <c r="G58" s="44"/>
      <c r="H58" s="44"/>
      <c r="I58" s="44"/>
      <c r="J58" s="44" t="s">
        <v>66</v>
      </c>
    </row>
    <row r="59" ht="12" customHeight="true">
      <c r="A59" s="44"/>
      <c r="B59" s="44"/>
      <c r="C59" s="44"/>
      <c r="D59" s="44"/>
      <c r="E59" s="44"/>
      <c r="F59" s="44"/>
      <c r="G59" s="44"/>
      <c r="H59" s="44"/>
      <c r="I59" s="44"/>
      <c r="J59" s="44"/>
    </row>
    <row r="60" ht="12" customHeight="true">
      <c r="A60" s="44"/>
      <c r="B60" s="44"/>
      <c r="C60" s="44"/>
      <c r="D60" s="44"/>
      <c r="E60" s="44"/>
      <c r="F60" s="44"/>
      <c r="G60" s="44"/>
      <c r="H60" s="44"/>
      <c r="I60" s="44"/>
      <c r="J60" s="44"/>
    </row>
    <row r="61" ht="12" customHeight="true">
      <c r="A61" s="44"/>
      <c r="B61" s="44"/>
      <c r="C61" s="44"/>
      <c r="D61" s="44"/>
      <c r="E61" s="44"/>
      <c r="F61" s="44"/>
      <c r="G61" s="44"/>
      <c r="H61" s="44"/>
      <c r="I61" s="44"/>
      <c r="J61" s="44"/>
    </row>
    <row r="62" ht="12" customHeight="true">
      <c r="A62" s="44"/>
      <c r="B62" s="44"/>
      <c r="C62" s="44"/>
      <c r="D62" s="44"/>
      <c r="E62" s="44"/>
      <c r="F62" s="44"/>
      <c r="G62" s="44"/>
      <c r="H62" s="44"/>
      <c r="I62" s="44"/>
      <c r="J62" s="44"/>
    </row>
    <row r="63" ht="12" customHeight="true">
      <c r="A63" s="44"/>
      <c r="B63" s="44"/>
      <c r="C63" s="44"/>
      <c r="D63" s="44"/>
      <c r="E63" s="44"/>
      <c r="F63" s="44"/>
      <c r="G63" s="44"/>
      <c r="H63" s="44"/>
      <c r="I63" s="44"/>
      <c r="J63" s="44"/>
    </row>
    <row r="64" ht="12" customHeight="true">
      <c r="A64" s="44"/>
      <c r="B64" s="44"/>
      <c r="C64" s="44"/>
      <c r="D64" s="44"/>
      <c r="E64" s="44"/>
      <c r="F64" s="44"/>
      <c r="G64" s="44"/>
      <c r="H64" s="44"/>
      <c r="I64" s="44"/>
      <c r="J64" s="44"/>
    </row>
    <row r="65" ht="12" customHeight="true">
      <c r="A65" s="44"/>
      <c r="B65" s="44"/>
      <c r="C65" s="44"/>
      <c r="D65" s="44"/>
      <c r="E65" s="44"/>
      <c r="F65" s="44"/>
      <c r="G65" s="44"/>
      <c r="H65" s="44"/>
      <c r="I65" s="44"/>
      <c r="J65" s="44"/>
      <c r="K65" s="44"/>
      <c r="L65" s="44"/>
      <c r="M65" s="44"/>
      <c r="N65" s="44"/>
      <c r="O65" s="44"/>
    </row>
    <row r="66" ht="12" customHeight="true">
      <c r="A66" s="44"/>
      <c r="B66" s="44"/>
      <c r="C66" s="44"/>
      <c r="D66" s="44"/>
      <c r="E66" s="44"/>
      <c r="F66" s="44"/>
      <c r="G66" s="44"/>
      <c r="H66" s="44"/>
      <c r="I66" s="44"/>
      <c r="J66" s="44"/>
      <c r="K66" s="44"/>
      <c r="L66" s="44"/>
      <c r="M66" s="44"/>
      <c r="N66" s="44"/>
      <c r="O66" s="44"/>
    </row>
    <row r="67" ht="12" customHeight="true">
      <c r="A67" s="44"/>
      <c r="B67" s="44"/>
      <c r="C67" s="44"/>
      <c r="D67" s="44"/>
      <c r="E67" s="44"/>
      <c r="F67" s="44"/>
      <c r="G67" s="44"/>
      <c r="H67" s="44"/>
      <c r="I67" s="44"/>
      <c r="J67" s="44"/>
      <c r="K67" s="44"/>
      <c r="L67" s="44"/>
      <c r="M67" s="44"/>
      <c r="N67" s="44"/>
      <c r="O67" s="44"/>
    </row>
    <row r="68" ht="12.75" customHeight="true">
      <c r="A68" s="44"/>
      <c r="B68" s="44"/>
      <c r="C68" s="44"/>
      <c r="D68" s="44"/>
      <c r="E68" s="44"/>
      <c r="F68" s="44"/>
      <c r="G68" s="44"/>
      <c r="H68" s="44"/>
      <c r="I68" s="44"/>
      <c r="J68" s="44"/>
      <c r="K68" s="44"/>
      <c r="L68" s="44"/>
      <c r="M68" s="44"/>
      <c r="N68" s="44"/>
      <c r="O68" s="44"/>
    </row>
    <row r="69" ht="12.75" customHeight="true">
      <c r="A69" s="44"/>
      <c r="B69" s="44"/>
      <c r="C69" s="44"/>
      <c r="D69" s="44"/>
      <c r="E69" s="44"/>
      <c r="F69" s="44"/>
      <c r="G69" s="44"/>
      <c r="H69" s="44"/>
      <c r="I69" s="44"/>
      <c r="J69" s="44"/>
      <c r="K69" s="44"/>
      <c r="L69" s="44"/>
      <c r="M69" s="44"/>
      <c r="N69" s="44"/>
      <c r="O69" s="44"/>
    </row>
    <row r="70" ht="12.75" customHeight="true">
      <c r="A70" s="44"/>
      <c r="B70" s="44"/>
      <c r="C70" s="44"/>
      <c r="D70" s="44"/>
      <c r="E70" s="44"/>
      <c r="F70" s="44"/>
      <c r="G70" s="44"/>
      <c r="H70" s="44"/>
      <c r="I70" s="44"/>
      <c r="J70" s="44"/>
      <c r="K70" s="44"/>
      <c r="L70" s="44"/>
      <c r="M70" s="44"/>
      <c r="N70" s="44"/>
      <c r="O70" s="44"/>
    </row>
    <row r="71" ht="12.75" customHeight="true" hidden="true">
      <c r="A71" s="44"/>
      <c r="B71" s="44"/>
      <c r="C71" s="44"/>
      <c r="D71" s="44"/>
      <c r="E71" s="44"/>
      <c r="F71" s="44"/>
      <c r="G71" s="44"/>
      <c r="H71" s="44"/>
      <c r="I71" s="44"/>
      <c r="J71" s="44"/>
      <c r="K71" s="44"/>
      <c r="L71" s="44"/>
      <c r="M71" s="44"/>
      <c r="N71" s="44"/>
      <c r="O71" s="44"/>
    </row>
    <row r="72" ht="12.75" customHeight="true" hidden="true">
      <c r="A72" s="44"/>
      <c r="B72" s="44"/>
      <c r="C72" s="44"/>
      <c r="D72" s="44"/>
      <c r="E72" s="44"/>
      <c r="F72" s="44"/>
      <c r="G72" s="44"/>
      <c r="H72" s="44"/>
      <c r="I72" s="44"/>
      <c r="J72" s="44"/>
      <c r="K72" s="44"/>
      <c r="L72" s="44"/>
      <c r="M72" s="44"/>
      <c r="N72" s="44"/>
      <c r="O72" s="44"/>
    </row>
    <row r="73" ht="12.75" customHeight="true" hidden="true">
      <c r="A73" s="47" t="n">
        <v>18639</v>
      </c>
      <c r="B73" s="47" t="n">
        <v>12477</v>
      </c>
      <c r="C73" s="47" t="n">
        <v>6162</v>
      </c>
      <c r="D73" s="48" t="n">
        <v>0</v>
      </c>
      <c r="E73" s="47" t="n">
        <v>8153</v>
      </c>
      <c r="F73" s="47" t="n">
        <v>4576</v>
      </c>
      <c r="G73" s="47" t="n">
        <v>32</v>
      </c>
      <c r="H73" s="48" t="n">
        <v>0</v>
      </c>
      <c r="I73" s="48" t="n">
        <v>0</v>
      </c>
      <c r="J73" s="47" t="n">
        <v>15</v>
      </c>
      <c r="K73" s="47" t="n">
        <v>25</v>
      </c>
      <c r="L73" s="48" t="n">
        <v>0</v>
      </c>
      <c r="M73" s="47" t="n">
        <v>42</v>
      </c>
      <c r="N73" s="47" t="n">
        <v>10</v>
      </c>
      <c r="O73" s="48" t="n">
        <v>0</v>
      </c>
    </row>
    <row r="74" ht="12.75" customHeight="true" hidden="true">
      <c r="A74" s="48" t="n">
        <v>0</v>
      </c>
      <c r="B74" s="48" t="n">
        <v>0</v>
      </c>
      <c r="C74" s="48" t="n">
        <v>0</v>
      </c>
      <c r="D74" s="48" t="n">
        <v>0</v>
      </c>
      <c r="E74" s="48" t="n">
        <v>0</v>
      </c>
      <c r="F74" s="48" t="n">
        <v>0</v>
      </c>
      <c r="G74" s="48" t="n">
        <v>0</v>
      </c>
      <c r="H74" s="48" t="n">
        <v>0</v>
      </c>
      <c r="I74" s="48" t="n">
        <v>0</v>
      </c>
      <c r="J74" s="48" t="n">
        <v>0</v>
      </c>
      <c r="K74" s="48" t="n">
        <v>0</v>
      </c>
      <c r="L74" s="48" t="n">
        <v>0</v>
      </c>
      <c r="M74" s="48" t="n">
        <v>0</v>
      </c>
      <c r="N74" s="48" t="n">
        <v>0</v>
      </c>
      <c r="O74" s="48" t="n">
        <v>0</v>
      </c>
    </row>
    <row r="75" ht="12.75" customHeight="true" hidden="true">
      <c r="A75" s="48" t="n">
        <v>0</v>
      </c>
      <c r="B75" s="48" t="n">
        <v>0</v>
      </c>
      <c r="C75" s="48" t="n">
        <v>0</v>
      </c>
      <c r="D75" s="48" t="n">
        <v>0</v>
      </c>
      <c r="E75" s="48" t="n">
        <v>0</v>
      </c>
      <c r="F75" s="48" t="n">
        <v>0</v>
      </c>
      <c r="G75" s="48" t="n">
        <v>0</v>
      </c>
      <c r="H75" s="48" t="n">
        <v>0</v>
      </c>
      <c r="I75" s="48" t="n">
        <v>0</v>
      </c>
      <c r="J75" s="48" t="n">
        <v>0</v>
      </c>
      <c r="K75" s="48" t="n">
        <v>0</v>
      </c>
      <c r="L75" s="48" t="n">
        <v>0</v>
      </c>
      <c r="M75" s="48" t="n">
        <v>0</v>
      </c>
      <c r="N75" s="48" t="n">
        <v>0</v>
      </c>
      <c r="O75" s="48" t="n">
        <v>0</v>
      </c>
    </row>
    <row r="76" ht="12.75" customHeight="true" hidden="true">
      <c r="A76" s="48" t="n">
        <v>0</v>
      </c>
      <c r="B76" s="48" t="n">
        <v>0</v>
      </c>
      <c r="C76" s="48" t="n">
        <v>0</v>
      </c>
      <c r="D76" s="48" t="n">
        <v>0</v>
      </c>
      <c r="E76" s="48" t="n">
        <v>0</v>
      </c>
      <c r="F76" s="48" t="n">
        <v>0</v>
      </c>
      <c r="G76" s="48" t="n">
        <v>0</v>
      </c>
      <c r="H76" s="48" t="n">
        <v>0</v>
      </c>
      <c r="I76" s="48" t="n">
        <v>0</v>
      </c>
      <c r="J76" s="48" t="n">
        <v>0</v>
      </c>
      <c r="K76" s="48" t="n">
        <v>0</v>
      </c>
      <c r="L76" s="48" t="n">
        <v>0</v>
      </c>
      <c r="M76" s="48" t="n">
        <v>0</v>
      </c>
      <c r="N76" s="48" t="n">
        <v>0</v>
      </c>
      <c r="O76" s="48" t="n">
        <v>0</v>
      </c>
    </row>
    <row r="77" ht="12.75" customHeight="true" hidden="true">
      <c r="A77" s="48" t="n">
        <v>0</v>
      </c>
      <c r="B77" s="48" t="n">
        <v>0</v>
      </c>
      <c r="C77" s="48" t="n">
        <v>0</v>
      </c>
      <c r="D77" s="48" t="n">
        <v>0</v>
      </c>
      <c r="E77" s="48" t="n">
        <v>0</v>
      </c>
      <c r="F77" s="48" t="n">
        <v>0</v>
      </c>
      <c r="G77" s="48" t="n">
        <v>0</v>
      </c>
      <c r="H77" s="48" t="n">
        <v>0</v>
      </c>
      <c r="I77" s="48" t="n">
        <v>0</v>
      </c>
      <c r="J77" s="48" t="n">
        <v>0</v>
      </c>
      <c r="K77" s="48" t="n">
        <v>0</v>
      </c>
      <c r="L77" s="48" t="n">
        <v>0</v>
      </c>
      <c r="M77" s="48" t="n">
        <v>0</v>
      </c>
      <c r="N77" s="48" t="n">
        <v>0</v>
      </c>
      <c r="O77" s="48" t="n">
        <v>0</v>
      </c>
    </row>
    <row r="78" ht="12.75" customHeight="true" hidden="true">
      <c r="A78" s="48" t="n">
        <v>0</v>
      </c>
      <c r="B78" s="48" t="n">
        <v>0</v>
      </c>
      <c r="C78" s="48" t="n">
        <v>0</v>
      </c>
      <c r="D78" s="48" t="n">
        <v>0</v>
      </c>
      <c r="E78" s="48" t="n">
        <v>0</v>
      </c>
      <c r="F78" s="48" t="n">
        <v>0</v>
      </c>
      <c r="G78" s="48" t="n">
        <v>0</v>
      </c>
      <c r="H78" s="48" t="n">
        <v>0</v>
      </c>
      <c r="I78" s="48" t="n">
        <v>0</v>
      </c>
      <c r="J78" s="48" t="n">
        <v>0</v>
      </c>
      <c r="K78" s="48" t="n">
        <v>0</v>
      </c>
      <c r="L78" s="48" t="n">
        <v>0</v>
      </c>
      <c r="M78" s="48" t="n">
        <v>0</v>
      </c>
      <c r="N78" s="48" t="n">
        <v>0</v>
      </c>
      <c r="O78" s="48" t="n">
        <v>0</v>
      </c>
    </row>
    <row r="79" ht="12.75" customHeight="true" hidden="true">
      <c r="A79" s="48" t="n">
        <v>0</v>
      </c>
      <c r="B79" s="48" t="n">
        <v>0</v>
      </c>
      <c r="C79" s="48" t="n">
        <v>0</v>
      </c>
      <c r="D79" s="48" t="n">
        <v>0</v>
      </c>
      <c r="E79" s="48" t="n">
        <v>0</v>
      </c>
      <c r="F79" s="48" t="n">
        <v>0</v>
      </c>
      <c r="G79" s="48" t="n">
        <v>0</v>
      </c>
      <c r="H79" s="48" t="n">
        <v>0</v>
      </c>
      <c r="I79" s="48" t="n">
        <v>0</v>
      </c>
      <c r="J79" s="48" t="n">
        <v>0</v>
      </c>
      <c r="K79" s="48" t="n">
        <v>0</v>
      </c>
      <c r="L79" s="48" t="n">
        <v>0</v>
      </c>
      <c r="M79" s="48" t="n">
        <v>0</v>
      </c>
      <c r="N79" s="48" t="n">
        <v>0</v>
      </c>
      <c r="O79" s="48" t="n">
        <v>0</v>
      </c>
    </row>
    <row r="80" ht="12.75" customHeight="true" hidden="true">
      <c r="A80" s="44"/>
      <c r="B80" s="44"/>
      <c r="C80" s="44"/>
      <c r="D80" s="44"/>
      <c r="E80" s="44"/>
      <c r="F80" s="44"/>
      <c r="G80" s="44"/>
      <c r="H80" s="44"/>
      <c r="I80" s="44"/>
      <c r="J80" s="44"/>
      <c r="K80" s="44"/>
      <c r="L80" s="44"/>
      <c r="M80" s="44"/>
      <c r="N80" s="44"/>
      <c r="O80" s="44"/>
    </row>
    <row r="81" ht="12.75" customHeight="true" hidden="true">
      <c r="A81" s="44"/>
      <c r="B81" s="44"/>
      <c r="C81" s="44"/>
      <c r="D81" s="44"/>
      <c r="E81" s="44"/>
      <c r="F81" s="44"/>
      <c r="G81" s="44"/>
      <c r="H81" s="44"/>
      <c r="I81" s="44"/>
      <c r="J81" s="44"/>
      <c r="K81" s="44"/>
      <c r="L81" s="44"/>
      <c r="M81" s="44"/>
      <c r="N81" s="44"/>
      <c r="O81" s="44"/>
      <c r="P81" s="44"/>
      <c r="Q81" s="44"/>
      <c r="R81" s="44"/>
    </row>
    <row r="82" ht="12.75" customHeight="true" hidden="true">
      <c r="A82" s="44"/>
      <c r="B82" s="44"/>
      <c r="C82" s="44"/>
      <c r="D82" s="44"/>
      <c r="E82" s="44"/>
      <c r="F82" s="44"/>
      <c r="G82" s="44"/>
      <c r="H82" s="44"/>
      <c r="I82" s="44"/>
      <c r="J82" s="44"/>
      <c r="K82" s="44"/>
      <c r="L82" s="44"/>
      <c r="M82" s="44"/>
      <c r="N82" s="44"/>
      <c r="O82" s="44"/>
      <c r="P82" s="44"/>
      <c r="Q82" s="44"/>
      <c r="R82" s="44"/>
    </row>
    <row r="83" ht="12.75" customHeight="true" hidden="true">
      <c r="A83" s="44"/>
      <c r="B83" s="44"/>
      <c r="C83" s="44"/>
      <c r="D83" s="44"/>
      <c r="E83" s="44"/>
      <c r="F83" s="44"/>
      <c r="G83" s="44"/>
      <c r="H83" s="44"/>
      <c r="I83" s="44"/>
      <c r="J83" s="44"/>
      <c r="K83" s="44"/>
      <c r="L83" s="44"/>
      <c r="M83" s="44"/>
      <c r="N83" s="44"/>
      <c r="O83" s="44"/>
      <c r="P83" s="44"/>
      <c r="Q83" s="44"/>
      <c r="R83" s="44"/>
    </row>
    <row r="84" ht="12.75" customHeight="true" hidden="true">
      <c r="A84" s="44"/>
      <c r="B84" s="44"/>
      <c r="C84" s="44"/>
      <c r="D84" s="44"/>
      <c r="E84" s="44"/>
      <c r="F84" s="44"/>
      <c r="G84" s="44"/>
      <c r="H84" s="44"/>
      <c r="I84" s="44"/>
      <c r="J84" s="44"/>
      <c r="K84" s="44"/>
      <c r="L84" s="44"/>
      <c r="M84" s="44"/>
      <c r="N84" s="44"/>
      <c r="O84" s="44"/>
      <c r="P84" s="44"/>
      <c r="Q84" s="44"/>
      <c r="R84" s="44"/>
    </row>
    <row r="85" ht="12.75" customHeight="true" hidden="true">
      <c r="A85" s="44"/>
      <c r="B85" s="44"/>
      <c r="C85" s="44"/>
      <c r="D85" s="44"/>
      <c r="E85" s="44"/>
      <c r="F85" s="44"/>
      <c r="G85" s="44"/>
      <c r="H85" s="44"/>
      <c r="I85" s="44"/>
      <c r="J85" s="44"/>
      <c r="K85" s="44"/>
      <c r="L85" s="44"/>
      <c r="M85" s="44"/>
      <c r="N85" s="44"/>
      <c r="O85" s="44"/>
      <c r="P85" s="44"/>
      <c r="Q85" s="44"/>
      <c r="R85" s="44"/>
    </row>
    <row r="86" ht="12.75" customHeight="true" hidden="true">
      <c r="A86" s="47" t="n">
        <v>434</v>
      </c>
      <c r="B86" s="47" t="n">
        <v>123</v>
      </c>
      <c r="C86" s="48" t="n">
        <v>0</v>
      </c>
      <c r="D86" s="48" t="n">
        <v>0</v>
      </c>
      <c r="E86" s="47" t="n">
        <v>1</v>
      </c>
      <c r="F86" s="48" t="n">
        <v>0</v>
      </c>
      <c r="G86" s="47" t="n">
        <v>2</v>
      </c>
      <c r="H86" s="47" t="n">
        <v>1</v>
      </c>
      <c r="I86" s="48" t="n">
        <v>0</v>
      </c>
      <c r="J86" s="47" t="n">
        <v>1</v>
      </c>
      <c r="K86" s="47" t="n">
        <v>4</v>
      </c>
      <c r="L86" s="48" t="n">
        <v>0</v>
      </c>
      <c r="M86" s="47" t="n">
        <v>2833</v>
      </c>
      <c r="N86" s="47" t="n">
        <v>577</v>
      </c>
      <c r="O86" s="48" t="n">
        <v>0</v>
      </c>
      <c r="P86" s="48" t="n">
        <v>0</v>
      </c>
      <c r="Q86" s="48" t="n">
        <v>0</v>
      </c>
      <c r="R86" s="48" t="n">
        <v>0</v>
      </c>
    </row>
    <row r="87" ht="12.75" customHeight="true" hidden="true">
      <c r="A87" s="48" t="n">
        <v>0</v>
      </c>
      <c r="B87" s="48" t="n">
        <v>0</v>
      </c>
      <c r="C87" s="48" t="n">
        <v>0</v>
      </c>
      <c r="D87" s="48" t="n">
        <v>0</v>
      </c>
      <c r="E87" s="48" t="n">
        <v>0</v>
      </c>
      <c r="F87" s="48" t="n">
        <v>0</v>
      </c>
      <c r="G87" s="48" t="n">
        <v>0</v>
      </c>
      <c r="H87" s="48" t="n">
        <v>0</v>
      </c>
      <c r="I87" s="48" t="n">
        <v>0</v>
      </c>
      <c r="J87" s="48" t="n">
        <v>0</v>
      </c>
      <c r="K87" s="48" t="n">
        <v>0</v>
      </c>
      <c r="L87" s="48" t="n">
        <v>0</v>
      </c>
      <c r="M87" s="48" t="n">
        <v>0</v>
      </c>
      <c r="N87" s="48" t="n">
        <v>0</v>
      </c>
      <c r="O87" s="48" t="n">
        <v>0</v>
      </c>
      <c r="P87" s="48" t="n">
        <v>0</v>
      </c>
      <c r="Q87" s="48" t="n">
        <v>0</v>
      </c>
      <c r="R87" s="48" t="n">
        <v>0</v>
      </c>
    </row>
    <row r="88" ht="12.75" customHeight="true" hidden="true">
      <c r="A88" s="48" t="n">
        <v>0</v>
      </c>
      <c r="B88" s="48" t="n">
        <v>0</v>
      </c>
      <c r="C88" s="48" t="n">
        <v>0</v>
      </c>
      <c r="D88" s="48" t="n">
        <v>0</v>
      </c>
      <c r="E88" s="48" t="n">
        <v>0</v>
      </c>
      <c r="F88" s="48" t="n">
        <v>0</v>
      </c>
      <c r="G88" s="48" t="n">
        <v>0</v>
      </c>
      <c r="H88" s="48" t="n">
        <v>0</v>
      </c>
      <c r="I88" s="48" t="n">
        <v>0</v>
      </c>
      <c r="J88" s="48" t="n">
        <v>0</v>
      </c>
      <c r="K88" s="48" t="n">
        <v>0</v>
      </c>
      <c r="L88" s="48" t="n">
        <v>0</v>
      </c>
      <c r="M88" s="48" t="n">
        <v>0</v>
      </c>
      <c r="N88" s="48" t="n">
        <v>0</v>
      </c>
      <c r="O88" s="48" t="n">
        <v>0</v>
      </c>
      <c r="P88" s="48" t="n">
        <v>0</v>
      </c>
      <c r="Q88" s="48" t="n">
        <v>0</v>
      </c>
      <c r="R88" s="48" t="n">
        <v>0</v>
      </c>
    </row>
    <row r="89" ht="12.75" customHeight="true" hidden="true">
      <c r="A89" s="48" t="n">
        <v>0</v>
      </c>
      <c r="B89" s="48" t="n">
        <v>0</v>
      </c>
      <c r="C89" s="48" t="n">
        <v>0</v>
      </c>
      <c r="D89" s="48" t="n">
        <v>0</v>
      </c>
      <c r="E89" s="48" t="n">
        <v>0</v>
      </c>
      <c r="F89" s="48" t="n">
        <v>0</v>
      </c>
      <c r="G89" s="48" t="n">
        <v>0</v>
      </c>
      <c r="H89" s="48" t="n">
        <v>0</v>
      </c>
      <c r="I89" s="48" t="n">
        <v>0</v>
      </c>
      <c r="J89" s="48" t="n">
        <v>0</v>
      </c>
      <c r="K89" s="48" t="n">
        <v>0</v>
      </c>
      <c r="L89" s="48" t="n">
        <v>0</v>
      </c>
      <c r="M89" s="48" t="n">
        <v>0</v>
      </c>
      <c r="N89" s="48" t="n">
        <v>0</v>
      </c>
      <c r="O89" s="48" t="n">
        <v>0</v>
      </c>
      <c r="P89" s="48" t="n">
        <v>0</v>
      </c>
      <c r="Q89" s="48" t="n">
        <v>0</v>
      </c>
      <c r="R89" s="48" t="n">
        <v>0</v>
      </c>
    </row>
    <row r="90" ht="12.75" customHeight="true" hidden="true">
      <c r="A90" s="48" t="n">
        <v>0</v>
      </c>
      <c r="B90" s="48" t="n">
        <v>0</v>
      </c>
      <c r="C90" s="48" t="n">
        <v>0</v>
      </c>
      <c r="D90" s="48" t="n">
        <v>0</v>
      </c>
      <c r="E90" s="48" t="n">
        <v>0</v>
      </c>
      <c r="F90" s="48" t="n">
        <v>0</v>
      </c>
      <c r="G90" s="48" t="n">
        <v>0</v>
      </c>
      <c r="H90" s="48" t="n">
        <v>0</v>
      </c>
      <c r="I90" s="48" t="n">
        <v>0</v>
      </c>
      <c r="J90" s="48" t="n">
        <v>0</v>
      </c>
      <c r="K90" s="48" t="n">
        <v>0</v>
      </c>
      <c r="L90" s="48" t="n">
        <v>0</v>
      </c>
      <c r="M90" s="48" t="n">
        <v>0</v>
      </c>
      <c r="N90" s="48" t="n">
        <v>0</v>
      </c>
      <c r="O90" s="48" t="n">
        <v>0</v>
      </c>
      <c r="P90" s="48" t="n">
        <v>0</v>
      </c>
      <c r="Q90" s="48" t="n">
        <v>0</v>
      </c>
      <c r="R90" s="48" t="n">
        <v>0</v>
      </c>
    </row>
    <row r="91" ht="12.75" customHeight="true" hidden="true">
      <c r="A91" s="48" t="n">
        <v>0</v>
      </c>
      <c r="B91" s="48" t="n">
        <v>0</v>
      </c>
      <c r="C91" s="48" t="n">
        <v>0</v>
      </c>
      <c r="D91" s="48" t="n">
        <v>0</v>
      </c>
      <c r="E91" s="48" t="n">
        <v>0</v>
      </c>
      <c r="F91" s="48" t="n">
        <v>0</v>
      </c>
      <c r="G91" s="48" t="n">
        <v>0</v>
      </c>
      <c r="H91" s="48" t="n">
        <v>0</v>
      </c>
      <c r="I91" s="48" t="n">
        <v>0</v>
      </c>
      <c r="J91" s="48" t="n">
        <v>0</v>
      </c>
      <c r="K91" s="48" t="n">
        <v>0</v>
      </c>
      <c r="L91" s="48" t="n">
        <v>0</v>
      </c>
      <c r="M91" s="48" t="n">
        <v>0</v>
      </c>
      <c r="N91" s="48" t="n">
        <v>0</v>
      </c>
      <c r="O91" s="48" t="n">
        <v>0</v>
      </c>
      <c r="P91" s="48" t="n">
        <v>0</v>
      </c>
      <c r="Q91" s="48" t="n">
        <v>0</v>
      </c>
      <c r="R91" s="48" t="n">
        <v>0</v>
      </c>
    </row>
    <row r="92" ht="12.75" customHeight="true" hidden="true">
      <c r="A92" s="48" t="n">
        <v>0</v>
      </c>
      <c r="B92" s="48" t="n">
        <v>0</v>
      </c>
      <c r="C92" s="48" t="n">
        <v>0</v>
      </c>
      <c r="D92" s="48" t="n">
        <v>0</v>
      </c>
      <c r="E92" s="48" t="n">
        <v>0</v>
      </c>
      <c r="F92" s="48" t="n">
        <v>0</v>
      </c>
      <c r="G92" s="48" t="n">
        <v>0</v>
      </c>
      <c r="H92" s="48" t="n">
        <v>0</v>
      </c>
      <c r="I92" s="48" t="n">
        <v>0</v>
      </c>
      <c r="J92" s="48" t="n">
        <v>0</v>
      </c>
      <c r="K92" s="48" t="n">
        <v>0</v>
      </c>
      <c r="L92" s="48" t="n">
        <v>0</v>
      </c>
      <c r="M92" s="48" t="n">
        <v>0</v>
      </c>
      <c r="N92" s="48" t="n">
        <v>0</v>
      </c>
      <c r="O92" s="48" t="n">
        <v>0</v>
      </c>
      <c r="P92" s="48" t="n">
        <v>0</v>
      </c>
      <c r="Q92" s="48" t="n">
        <v>0</v>
      </c>
      <c r="R92" s="48" t="n">
        <v>0</v>
      </c>
    </row>
    <row r="93" ht="12.75" customHeight="true" hidden="true">
      <c r="A93" s="44"/>
      <c r="B93" s="44"/>
      <c r="C93" s="44"/>
      <c r="D93" s="44"/>
      <c r="E93" s="44"/>
      <c r="F93" s="44"/>
      <c r="G93" s="44"/>
      <c r="H93" s="44"/>
      <c r="I93" s="44"/>
      <c r="J93" s="44"/>
      <c r="K93" s="44"/>
      <c r="L93" s="44"/>
      <c r="M93" s="44"/>
      <c r="N93" s="44"/>
      <c r="O93" s="44"/>
      <c r="P93" s="44"/>
      <c r="Q93" s="44"/>
      <c r="R93" s="44"/>
    </row>
    <row r="94" ht="12.75" customHeight="true" hidden="true">
      <c r="A94" s="44"/>
      <c r="B94" s="44"/>
      <c r="C94" s="44"/>
      <c r="D94" s="44"/>
      <c r="E94" s="44"/>
      <c r="F94" s="44"/>
      <c r="G94" s="44"/>
      <c r="H94" s="44"/>
      <c r="I94" s="44"/>
      <c r="J94" s="44"/>
      <c r="K94" s="44"/>
      <c r="L94" s="44"/>
      <c r="M94" s="44"/>
      <c r="N94" s="44"/>
      <c r="O94" s="44"/>
      <c r="P94" s="44"/>
      <c r="Q94" s="44"/>
      <c r="R94" s="44"/>
    </row>
    <row r="95" ht="12.75" customHeight="true" hidden="true">
      <c r="A95" s="44"/>
      <c r="B95" s="44"/>
      <c r="C95" s="44"/>
      <c r="D95" s="44"/>
      <c r="E95" s="44"/>
      <c r="F95" s="44"/>
      <c r="G95" s="44"/>
      <c r="H95" s="44"/>
      <c r="I95" s="44"/>
      <c r="J95" s="44"/>
      <c r="K95" s="44"/>
      <c r="L95" s="44"/>
      <c r="M95" s="44"/>
      <c r="N95" s="44"/>
      <c r="O95" s="44"/>
      <c r="P95" s="44"/>
      <c r="Q95" s="44"/>
      <c r="R95" s="44"/>
    </row>
    <row r="96" ht="12.75" customHeight="true" hidden="true">
      <c r="A96" s="44"/>
      <c r="B96" s="44"/>
      <c r="C96" s="44"/>
      <c r="D96" s="44"/>
      <c r="E96" s="44"/>
      <c r="F96" s="44"/>
      <c r="G96" s="44"/>
      <c r="H96" s="44"/>
      <c r="I96" s="44"/>
      <c r="J96" s="44"/>
      <c r="K96" s="44"/>
      <c r="L96" s="44"/>
      <c r="M96" s="44"/>
      <c r="N96" s="44"/>
      <c r="O96" s="44"/>
      <c r="P96" s="44"/>
      <c r="Q96" s="44"/>
      <c r="R96" s="44"/>
    </row>
    <row r="97" ht="12.75" customHeight="true" hidden="true"/>
    <row r="98" ht="12.75" customHeight="true" hidden="true"/>
    <row r="99" hidden="true"/>
    <row r="100" hidden="true"/>
    <row r="101" hidden="true"/>
  </sheetData>
  <mergeCells>
    <mergeCell ref="AC9:AE9"/>
    <mergeCell ref="B10:D10"/>
    <mergeCell ref="E10:F10"/>
    <mergeCell ref="G10:H10"/>
    <mergeCell ref="I10:J10"/>
    <mergeCell ref="A6:AE6"/>
    <mergeCell ref="A8:A10"/>
    <mergeCell ref="B8:AE8"/>
    <mergeCell ref="B9:J9"/>
    <mergeCell ref="K9:M9"/>
    <mergeCell ref="N9:P9"/>
    <mergeCell ref="Q9:S9"/>
    <mergeCell ref="T9:V9"/>
    <mergeCell ref="W9:Y9"/>
    <mergeCell ref="B11:D11"/>
    <mergeCell ref="E11:F11"/>
    <mergeCell ref="G11:H11"/>
    <mergeCell ref="I11:J11"/>
    <mergeCell ref="B12:D12"/>
    <mergeCell ref="E12:F12"/>
    <mergeCell ref="G12:H12"/>
    <mergeCell ref="I12:J12"/>
    <mergeCell ref="Z9:AB9"/>
    <mergeCell ref="B15:D15"/>
    <mergeCell ref="E15:F15"/>
    <mergeCell ref="G15:H15"/>
    <mergeCell ref="I15:J15"/>
    <mergeCell ref="B16:D16"/>
    <mergeCell ref="E16:F16"/>
    <mergeCell ref="G16:H16"/>
    <mergeCell ref="I16:J16"/>
    <mergeCell ref="B13:D13"/>
    <mergeCell ref="E13:F13"/>
    <mergeCell ref="G13:H13"/>
    <mergeCell ref="I13:J13"/>
    <mergeCell ref="B14:D14"/>
    <mergeCell ref="E14:F14"/>
    <mergeCell ref="G14:H14"/>
    <mergeCell ref="I14:J14"/>
    <mergeCell ref="B17:D17"/>
    <mergeCell ref="E17:F17"/>
    <mergeCell ref="G17:H17"/>
    <mergeCell ref="I17:J17"/>
    <mergeCell ref="A19:A21"/>
    <mergeCell ref="B19:AE19"/>
    <mergeCell ref="B20:I20"/>
    <mergeCell ref="L20:M21"/>
    <mergeCell ref="J20:K21"/>
    <mergeCell ref="N20:S20"/>
    <mergeCell ref="T20:Y20"/>
    <mergeCell ref="Z20:AE20"/>
    <mergeCell ref="B21:C21"/>
    <mergeCell ref="D21:E21"/>
    <mergeCell ref="F21:G21"/>
    <mergeCell ref="H21:I21"/>
    <mergeCell ref="N21:O21"/>
    <mergeCell ref="P21:Q21"/>
    <mergeCell ref="R21:S21"/>
    <mergeCell ref="T21:U21"/>
    <mergeCell ref="V21:W21"/>
    <mergeCell ref="X21:Y21"/>
    <mergeCell ref="Z21:AA21"/>
    <mergeCell ref="AB21:AC21"/>
    <mergeCell ref="AD21:AE21"/>
    <mergeCell ref="B22:C22"/>
    <mergeCell ref="D22:E22"/>
    <mergeCell ref="F22:G22"/>
    <mergeCell ref="H22:I22"/>
    <mergeCell ref="J22:K22"/>
    <mergeCell ref="X22:Y22"/>
    <mergeCell ref="Z22:AA22"/>
    <mergeCell ref="AB22:AC22"/>
    <mergeCell ref="AD22:AE22"/>
    <mergeCell ref="B23:C23"/>
    <mergeCell ref="D23:E23"/>
    <mergeCell ref="F23:G23"/>
    <mergeCell ref="H23:I23"/>
    <mergeCell ref="J23:K23"/>
    <mergeCell ref="L23:M23"/>
    <mergeCell ref="L22:M22"/>
    <mergeCell ref="N22:O22"/>
    <mergeCell ref="P22:Q22"/>
    <mergeCell ref="R22:S22"/>
    <mergeCell ref="T22:U22"/>
    <mergeCell ref="V22:W22"/>
    <mergeCell ref="Z23:AA23"/>
    <mergeCell ref="AB23:AC23"/>
    <mergeCell ref="AD23:AE23"/>
    <mergeCell ref="B24:C24"/>
    <mergeCell ref="D24:E24"/>
    <mergeCell ref="F24:G24"/>
    <mergeCell ref="H24:I24"/>
    <mergeCell ref="J24:K24"/>
    <mergeCell ref="L24:M24"/>
    <mergeCell ref="N24:O24"/>
    <mergeCell ref="N23:O23"/>
    <mergeCell ref="P23:Q23"/>
    <mergeCell ref="R23:S23"/>
    <mergeCell ref="T23:U23"/>
    <mergeCell ref="V23:W23"/>
    <mergeCell ref="X23:Y23"/>
    <mergeCell ref="AB24:AC24"/>
    <mergeCell ref="AD24:AE24"/>
    <mergeCell ref="B25:C25"/>
    <mergeCell ref="D25:E25"/>
    <mergeCell ref="F25:G25"/>
    <mergeCell ref="H25:I25"/>
    <mergeCell ref="J25:K25"/>
    <mergeCell ref="L25:M25"/>
    <mergeCell ref="N25:O25"/>
    <mergeCell ref="P25:Q25"/>
    <mergeCell ref="P24:Q24"/>
    <mergeCell ref="R24:S24"/>
    <mergeCell ref="T24:U24"/>
    <mergeCell ref="V24:W24"/>
    <mergeCell ref="X24:Y24"/>
    <mergeCell ref="Z24:AA24"/>
    <mergeCell ref="T26:U26"/>
    <mergeCell ref="V26:W26"/>
    <mergeCell ref="X26:Y26"/>
    <mergeCell ref="Z26:AA26"/>
    <mergeCell ref="AB26:AC26"/>
    <mergeCell ref="AD26:AE26"/>
    <mergeCell ref="AD25:AE25"/>
    <mergeCell ref="B26:C26"/>
    <mergeCell ref="D26:E26"/>
    <mergeCell ref="F26:G26"/>
    <mergeCell ref="H26:I26"/>
    <mergeCell ref="J26:K26"/>
    <mergeCell ref="L26:M26"/>
    <mergeCell ref="N26:O26"/>
    <mergeCell ref="P26:Q26"/>
    <mergeCell ref="R26:S26"/>
    <mergeCell ref="R25:S25"/>
    <mergeCell ref="T25:U25"/>
    <mergeCell ref="V25:W25"/>
    <mergeCell ref="X25:Y25"/>
    <mergeCell ref="Z25:AA25"/>
    <mergeCell ref="AB25:AC25"/>
    <mergeCell ref="Z27:AA27"/>
    <mergeCell ref="AB27:AC27"/>
    <mergeCell ref="AD27:AE27"/>
    <mergeCell ref="B28:C28"/>
    <mergeCell ref="D28:E28"/>
    <mergeCell ref="F28:G28"/>
    <mergeCell ref="H28:I28"/>
    <mergeCell ref="J28:K28"/>
    <mergeCell ref="L28:M28"/>
    <mergeCell ref="N28:O28"/>
    <mergeCell ref="N27:O27"/>
    <mergeCell ref="P27:Q27"/>
    <mergeCell ref="R27:S27"/>
    <mergeCell ref="T27:U27"/>
    <mergeCell ref="V27:W27"/>
    <mergeCell ref="X27:Y27"/>
    <mergeCell ref="B27:C27"/>
    <mergeCell ref="D27:E27"/>
    <mergeCell ref="F27:G27"/>
    <mergeCell ref="H27:I27"/>
    <mergeCell ref="J27:K27"/>
    <mergeCell ref="L27:M27"/>
    <mergeCell ref="AB28:AC28"/>
    <mergeCell ref="AD28:AE28"/>
    <mergeCell ref="A30:A32"/>
    <mergeCell ref="B30:AE30"/>
    <mergeCell ref="B31:G31"/>
    <mergeCell ref="H31:M31"/>
    <mergeCell ref="N31:P31"/>
    <mergeCell ref="Q31:S31"/>
    <mergeCell ref="T31:Y31"/>
    <mergeCell ref="Z31:AE31"/>
    <mergeCell ref="P28:Q28"/>
    <mergeCell ref="R28:S28"/>
    <mergeCell ref="T28:U28"/>
    <mergeCell ref="V28:W28"/>
    <mergeCell ref="X28:Y28"/>
    <mergeCell ref="Z28:AA28"/>
    <mergeCell ref="T32:U32"/>
    <mergeCell ref="V32:W32"/>
    <mergeCell ref="X32:Y32"/>
    <mergeCell ref="Z32:AA32"/>
    <mergeCell ref="AB32:AC32"/>
    <mergeCell ref="AD32:AE32"/>
    <mergeCell ref="B32:C32"/>
    <mergeCell ref="D32:E32"/>
    <mergeCell ref="F32:G32"/>
    <mergeCell ref="H32:I32"/>
    <mergeCell ref="J32:K32"/>
    <mergeCell ref="L32:M32"/>
    <mergeCell ref="T33:U33"/>
    <mergeCell ref="V33:W33"/>
    <mergeCell ref="X33:Y33"/>
    <mergeCell ref="Z33:AA33"/>
    <mergeCell ref="AB33:AC33"/>
    <mergeCell ref="AD33:AE33"/>
    <mergeCell ref="B33:C33"/>
    <mergeCell ref="D33:E33"/>
    <mergeCell ref="F33:G33"/>
    <mergeCell ref="H33:I33"/>
    <mergeCell ref="J33:K33"/>
    <mergeCell ref="L33:M33"/>
    <mergeCell ref="T34:U34"/>
    <mergeCell ref="V34:W34"/>
    <mergeCell ref="X34:Y34"/>
    <mergeCell ref="Z34:AA34"/>
    <mergeCell ref="AB34:AC34"/>
    <mergeCell ref="AD34:AE34"/>
    <mergeCell ref="B34:C34"/>
    <mergeCell ref="D34:E34"/>
    <mergeCell ref="F34:G34"/>
    <mergeCell ref="H34:I34"/>
    <mergeCell ref="J34:K34"/>
    <mergeCell ref="L34:M34"/>
    <mergeCell ref="T35:U35"/>
    <mergeCell ref="V35:W35"/>
    <mergeCell ref="X35:Y35"/>
    <mergeCell ref="Z35:AA35"/>
    <mergeCell ref="AB35:AC35"/>
    <mergeCell ref="AD35:AE35"/>
    <mergeCell ref="B35:C35"/>
    <mergeCell ref="D35:E35"/>
    <mergeCell ref="F35:G35"/>
    <mergeCell ref="H35:I35"/>
    <mergeCell ref="J35:K35"/>
    <mergeCell ref="L35:M35"/>
    <mergeCell ref="T36:U36"/>
    <mergeCell ref="V36:W36"/>
    <mergeCell ref="X36:Y36"/>
    <mergeCell ref="Z36:AA36"/>
    <mergeCell ref="AB36:AC36"/>
    <mergeCell ref="AD36:AE36"/>
    <mergeCell ref="B36:C36"/>
    <mergeCell ref="D36:E36"/>
    <mergeCell ref="F36:G36"/>
    <mergeCell ref="H36:I36"/>
    <mergeCell ref="J36:K36"/>
    <mergeCell ref="L36:M36"/>
    <mergeCell ref="Z37:AA37"/>
    <mergeCell ref="AB37:AC37"/>
    <mergeCell ref="AD37:AE37"/>
    <mergeCell ref="B37:C37"/>
    <mergeCell ref="D37:E37"/>
    <mergeCell ref="F37:G37"/>
    <mergeCell ref="H37:I37"/>
    <mergeCell ref="J37:K37"/>
    <mergeCell ref="L37:M37"/>
    <mergeCell ref="B38:C38"/>
    <mergeCell ref="D38:E38"/>
    <mergeCell ref="F38:G38"/>
    <mergeCell ref="H38:I38"/>
    <mergeCell ref="J38:K38"/>
    <mergeCell ref="L38:M38"/>
    <mergeCell ref="T37:U37"/>
    <mergeCell ref="V37:W37"/>
    <mergeCell ref="X37:Y37"/>
    <mergeCell ref="A40:AE40"/>
    <mergeCell ref="AC5:AE5"/>
    <mergeCell ref="AC4:AE4"/>
    <mergeCell ref="AA5:AB5"/>
    <mergeCell ref="AA4:AB4"/>
    <mergeCell ref="A7:AC7"/>
    <mergeCell ref="T39:U39"/>
    <mergeCell ref="V39:W39"/>
    <mergeCell ref="X39:Y39"/>
    <mergeCell ref="Z39:AA39"/>
    <mergeCell ref="AB39:AC39"/>
    <mergeCell ref="AD39:AE39"/>
    <mergeCell ref="B39:C39"/>
    <mergeCell ref="D39:E39"/>
    <mergeCell ref="F39:G39"/>
    <mergeCell ref="H39:I39"/>
    <mergeCell ref="J39:K39"/>
    <mergeCell ref="L39:M39"/>
    <mergeCell ref="T38:U38"/>
    <mergeCell ref="V38:W38"/>
    <mergeCell ref="X38:Y38"/>
    <mergeCell ref="Z38:AA38"/>
    <mergeCell ref="AB38:AC38"/>
    <mergeCell ref="AD38:AE38"/>
  </mergeCells>
  <pageMargins bottom="0.590551181102362" footer="0.31496062992126" header="0.31496062992126" left="0.748031496062992" right="0.748031496062992" top="0.590551181102362"/>
  <pageSetup paperSize="8" orientation="landscape" fitToHeight="0" fitToWidth="0"/>
</worksheet>
</file>

<file path=xl/worksheets/sheet3.xml><?xml version="1.0" encoding="utf-8"?>
<worksheet xmlns:r="http://schemas.openxmlformats.org/officeDocument/2006/relationships" xmlns="http://schemas.openxmlformats.org/spreadsheetml/2006/main">
  <dimension ref="A1:Z34"/>
  <sheetViews>
    <sheetView zoomScale="85" topLeftCell="A7" workbookViewId="0" showGridLines="1" showRowColHeaders="1">
      <selection activeCell="G23" sqref="G23:J23"/>
    </sheetView>
  </sheetViews>
  <sheetFormatPr customHeight="false" defaultColWidth="9.28125" defaultRowHeight="12"/>
  <cols>
    <col min="1" max="1" bestFit="false" customWidth="true" style="44" width="14.57421875" hidden="false" outlineLevel="0"/>
    <col min="2" max="2" bestFit="false" customWidth="true" style="44" width="10.28125" hidden="false" outlineLevel="0"/>
    <col min="3" max="8" bestFit="false" customWidth="true" style="44" width="7.28125" hidden="false" outlineLevel="0"/>
    <col min="9" max="9" bestFit="false" customWidth="true" style="44" width="3.57421875" hidden="false" outlineLevel="0"/>
    <col min="10" max="12" bestFit="false" customWidth="true" style="44" width="7.28125" hidden="false" outlineLevel="0"/>
    <col min="13" max="13" bestFit="false" customWidth="true" style="44" width="6.57421875" hidden="false" outlineLevel="0"/>
    <col min="14" max="16" bestFit="false" customWidth="true" style="44" width="7.28125" hidden="false" outlineLevel="0"/>
    <col min="17" max="17" bestFit="false" customWidth="true" style="44" width="6.57421875" hidden="false" outlineLevel="0"/>
    <col min="18" max="19" bestFit="false" customWidth="true" style="44" width="7.28125" hidden="false" outlineLevel="0"/>
    <col min="20" max="21" bestFit="false" customWidth="true" style="44" width="10.57421875" hidden="false" outlineLevel="0"/>
    <col min="22" max="23" bestFit="false" customWidth="true" style="44" width="12.00390625" hidden="false" outlineLevel="0"/>
    <col min="24" max="24" bestFit="false" customWidth="true" style="44" width="17.7109375" hidden="false" outlineLevel="0"/>
    <col min="25" max="26" bestFit="false" customWidth="true" style="44" width="6.57421875" hidden="false" outlineLevel="0"/>
    <col min="27" max="28" bestFit="true" style="44" width="9.00390625" hidden="false" outlineLevel="0"/>
    <col min="29" max="29" bestFit="false" customWidth="true" style="44" width="9.28125" hidden="false" outlineLevel="0"/>
    <col min="30" max="256" bestFit="true" style="44" width="9.00390625" hidden="false" outlineLevel="0"/>
    <col min="257" max="257" bestFit="false" customWidth="true" style="44" width="6.7109375" hidden="false" outlineLevel="0"/>
    <col min="258" max="258" bestFit="false" customWidth="true" style="44" width="10.28125" hidden="false" outlineLevel="0"/>
    <col min="259" max="264" bestFit="false" customWidth="true" style="44" width="7.28125" hidden="false" outlineLevel="0"/>
    <col min="265" max="265" bestFit="false" customWidth="true" style="44" width="3.57421875" hidden="false" outlineLevel="0"/>
    <col min="266" max="268" bestFit="false" customWidth="true" style="44" width="7.28125" hidden="false" outlineLevel="0"/>
    <col min="269" max="269" bestFit="false" customWidth="true" style="44" width="6.57421875" hidden="false" outlineLevel="0"/>
    <col min="270" max="272" bestFit="false" customWidth="true" style="44" width="7.28125" hidden="false" outlineLevel="0"/>
    <col min="273" max="273" bestFit="false" customWidth="true" style="44" width="6.57421875" hidden="false" outlineLevel="0"/>
    <col min="274" max="279" bestFit="false" customWidth="true" style="44" width="7.28125" hidden="false" outlineLevel="0"/>
    <col min="280" max="280" bestFit="false" customWidth="true" style="44" width="13.00390625" hidden="false" outlineLevel="0"/>
    <col min="281" max="282" bestFit="false" customWidth="true" style="44" width="6.57421875" hidden="false" outlineLevel="0"/>
    <col min="283" max="284" bestFit="true" style="44" width="9.00390625" hidden="false" outlineLevel="0"/>
    <col min="285" max="285" bestFit="false" customWidth="true" style="44" width="9.28125" hidden="false" outlineLevel="0"/>
    <col min="286" max="512" bestFit="true" style="44" width="9.00390625" hidden="false" outlineLevel="0"/>
    <col min="513" max="513" bestFit="false" customWidth="true" style="44" width="6.7109375" hidden="false" outlineLevel="0"/>
    <col min="514" max="514" bestFit="false" customWidth="true" style="44" width="10.28125" hidden="false" outlineLevel="0"/>
    <col min="515" max="520" bestFit="false" customWidth="true" style="44" width="7.28125" hidden="false" outlineLevel="0"/>
    <col min="521" max="521" bestFit="false" customWidth="true" style="44" width="3.57421875" hidden="false" outlineLevel="0"/>
    <col min="522" max="524" bestFit="false" customWidth="true" style="44" width="7.28125" hidden="false" outlineLevel="0"/>
    <col min="525" max="525" bestFit="false" customWidth="true" style="44" width="6.57421875" hidden="false" outlineLevel="0"/>
    <col min="526" max="528" bestFit="false" customWidth="true" style="44" width="7.28125" hidden="false" outlineLevel="0"/>
    <col min="529" max="529" bestFit="false" customWidth="true" style="44" width="6.57421875" hidden="false" outlineLevel="0"/>
    <col min="530" max="535" bestFit="false" customWidth="true" style="44" width="7.28125" hidden="false" outlineLevel="0"/>
    <col min="536" max="536" bestFit="false" customWidth="true" style="44" width="13.00390625" hidden="false" outlineLevel="0"/>
    <col min="537" max="538" bestFit="false" customWidth="true" style="44" width="6.57421875" hidden="false" outlineLevel="0"/>
    <col min="539" max="540" bestFit="true" style="44" width="9.00390625" hidden="false" outlineLevel="0"/>
    <col min="541" max="541" bestFit="false" customWidth="true" style="44" width="9.28125" hidden="false" outlineLevel="0"/>
    <col min="542" max="768" bestFit="true" style="44" width="9.00390625" hidden="false" outlineLevel="0"/>
    <col min="769" max="769" bestFit="false" customWidth="true" style="44" width="6.7109375" hidden="false" outlineLevel="0"/>
    <col min="770" max="770" bestFit="false" customWidth="true" style="44" width="10.28125" hidden="false" outlineLevel="0"/>
    <col min="771" max="776" bestFit="false" customWidth="true" style="44" width="7.28125" hidden="false" outlineLevel="0"/>
    <col min="777" max="777" bestFit="false" customWidth="true" style="44" width="3.57421875" hidden="false" outlineLevel="0"/>
    <col min="778" max="780" bestFit="false" customWidth="true" style="44" width="7.28125" hidden="false" outlineLevel="0"/>
    <col min="781" max="781" bestFit="false" customWidth="true" style="44" width="6.57421875" hidden="false" outlineLevel="0"/>
    <col min="782" max="784" bestFit="false" customWidth="true" style="44" width="7.28125" hidden="false" outlineLevel="0"/>
    <col min="785" max="785" bestFit="false" customWidth="true" style="44" width="6.57421875" hidden="false" outlineLevel="0"/>
    <col min="786" max="791" bestFit="false" customWidth="true" style="44" width="7.28125" hidden="false" outlineLevel="0"/>
    <col min="792" max="792" bestFit="false" customWidth="true" style="44" width="13.00390625" hidden="false" outlineLevel="0"/>
    <col min="793" max="794" bestFit="false" customWidth="true" style="44" width="6.57421875" hidden="false" outlineLevel="0"/>
    <col min="795" max="796" bestFit="true" style="44" width="9.00390625" hidden="false" outlineLevel="0"/>
    <col min="797" max="797" bestFit="false" customWidth="true" style="44" width="9.28125" hidden="false" outlineLevel="0"/>
    <col min="798" max="1024" bestFit="true" style="44" width="9.00390625" hidden="false" outlineLevel="0"/>
    <col min="1025" max="1025" bestFit="false" customWidth="true" style="44" width="6.7109375" hidden="false" outlineLevel="0"/>
    <col min="1026" max="1026" bestFit="false" customWidth="true" style="44" width="10.28125" hidden="false" outlineLevel="0"/>
    <col min="1027" max="1032" bestFit="false" customWidth="true" style="44" width="7.28125" hidden="false" outlineLevel="0"/>
    <col min="1033" max="1033" bestFit="false" customWidth="true" style="44" width="3.57421875" hidden="false" outlineLevel="0"/>
    <col min="1034" max="1036" bestFit="false" customWidth="true" style="44" width="7.28125" hidden="false" outlineLevel="0"/>
    <col min="1037" max="1037" bestFit="false" customWidth="true" style="44" width="6.57421875" hidden="false" outlineLevel="0"/>
    <col min="1038" max="1040" bestFit="false" customWidth="true" style="44" width="7.28125" hidden="false" outlineLevel="0"/>
    <col min="1041" max="1041" bestFit="false" customWidth="true" style="44" width="6.57421875" hidden="false" outlineLevel="0"/>
    <col min="1042" max="1047" bestFit="false" customWidth="true" style="44" width="7.28125" hidden="false" outlineLevel="0"/>
    <col min="1048" max="1048" bestFit="false" customWidth="true" style="44" width="13.00390625" hidden="false" outlineLevel="0"/>
    <col min="1049" max="1050" bestFit="false" customWidth="true" style="44" width="6.57421875" hidden="false" outlineLevel="0"/>
    <col min="1051" max="1052" bestFit="true" style="44" width="9.00390625" hidden="false" outlineLevel="0"/>
    <col min="1053" max="1053" bestFit="false" customWidth="true" style="44" width="9.28125" hidden="false" outlineLevel="0"/>
    <col min="1054" max="1280" bestFit="true" style="44" width="9.00390625" hidden="false" outlineLevel="0"/>
    <col min="1281" max="1281" bestFit="false" customWidth="true" style="44" width="6.7109375" hidden="false" outlineLevel="0"/>
    <col min="1282" max="1282" bestFit="false" customWidth="true" style="44" width="10.28125" hidden="false" outlineLevel="0"/>
    <col min="1283" max="1288" bestFit="false" customWidth="true" style="44" width="7.28125" hidden="false" outlineLevel="0"/>
    <col min="1289" max="1289" bestFit="false" customWidth="true" style="44" width="3.57421875" hidden="false" outlineLevel="0"/>
    <col min="1290" max="1292" bestFit="false" customWidth="true" style="44" width="7.28125" hidden="false" outlineLevel="0"/>
    <col min="1293" max="1293" bestFit="false" customWidth="true" style="44" width="6.57421875" hidden="false" outlineLevel="0"/>
    <col min="1294" max="1296" bestFit="false" customWidth="true" style="44" width="7.28125" hidden="false" outlineLevel="0"/>
    <col min="1297" max="1297" bestFit="false" customWidth="true" style="44" width="6.57421875" hidden="false" outlineLevel="0"/>
    <col min="1298" max="1303" bestFit="false" customWidth="true" style="44" width="7.28125" hidden="false" outlineLevel="0"/>
    <col min="1304" max="1304" bestFit="false" customWidth="true" style="44" width="13.00390625" hidden="false" outlineLevel="0"/>
    <col min="1305" max="1306" bestFit="false" customWidth="true" style="44" width="6.57421875" hidden="false" outlineLevel="0"/>
    <col min="1307" max="1308" bestFit="true" style="44" width="9.00390625" hidden="false" outlineLevel="0"/>
    <col min="1309" max="1309" bestFit="false" customWidth="true" style="44" width="9.28125" hidden="false" outlineLevel="0"/>
    <col min="1310" max="1536" bestFit="true" style="44" width="9.00390625" hidden="false" outlineLevel="0"/>
    <col min="1537" max="1537" bestFit="false" customWidth="true" style="44" width="6.7109375" hidden="false" outlineLevel="0"/>
    <col min="1538" max="1538" bestFit="false" customWidth="true" style="44" width="10.28125" hidden="false" outlineLevel="0"/>
    <col min="1539" max="1544" bestFit="false" customWidth="true" style="44" width="7.28125" hidden="false" outlineLevel="0"/>
    <col min="1545" max="1545" bestFit="false" customWidth="true" style="44" width="3.57421875" hidden="false" outlineLevel="0"/>
    <col min="1546" max="1548" bestFit="false" customWidth="true" style="44" width="7.28125" hidden="false" outlineLevel="0"/>
    <col min="1549" max="1549" bestFit="false" customWidth="true" style="44" width="6.57421875" hidden="false" outlineLevel="0"/>
    <col min="1550" max="1552" bestFit="false" customWidth="true" style="44" width="7.28125" hidden="false" outlineLevel="0"/>
    <col min="1553" max="1553" bestFit="false" customWidth="true" style="44" width="6.57421875" hidden="false" outlineLevel="0"/>
    <col min="1554" max="1559" bestFit="false" customWidth="true" style="44" width="7.28125" hidden="false" outlineLevel="0"/>
    <col min="1560" max="1560" bestFit="false" customWidth="true" style="44" width="13.00390625" hidden="false" outlineLevel="0"/>
    <col min="1561" max="1562" bestFit="false" customWidth="true" style="44" width="6.57421875" hidden="false" outlineLevel="0"/>
    <col min="1563" max="1564" bestFit="true" style="44" width="9.00390625" hidden="false" outlineLevel="0"/>
    <col min="1565" max="1565" bestFit="false" customWidth="true" style="44" width="9.28125" hidden="false" outlineLevel="0"/>
    <col min="1566" max="1792" bestFit="true" style="44" width="9.00390625" hidden="false" outlineLevel="0"/>
    <col min="1793" max="1793" bestFit="false" customWidth="true" style="44" width="6.7109375" hidden="false" outlineLevel="0"/>
    <col min="1794" max="1794" bestFit="false" customWidth="true" style="44" width="10.28125" hidden="false" outlineLevel="0"/>
    <col min="1795" max="1800" bestFit="false" customWidth="true" style="44" width="7.28125" hidden="false" outlineLevel="0"/>
    <col min="1801" max="1801" bestFit="false" customWidth="true" style="44" width="3.57421875" hidden="false" outlineLevel="0"/>
    <col min="1802" max="1804" bestFit="false" customWidth="true" style="44" width="7.28125" hidden="false" outlineLevel="0"/>
    <col min="1805" max="1805" bestFit="false" customWidth="true" style="44" width="6.57421875" hidden="false" outlineLevel="0"/>
    <col min="1806" max="1808" bestFit="false" customWidth="true" style="44" width="7.28125" hidden="false" outlineLevel="0"/>
    <col min="1809" max="1809" bestFit="false" customWidth="true" style="44" width="6.57421875" hidden="false" outlineLevel="0"/>
    <col min="1810" max="1815" bestFit="false" customWidth="true" style="44" width="7.28125" hidden="false" outlineLevel="0"/>
    <col min="1816" max="1816" bestFit="false" customWidth="true" style="44" width="13.00390625" hidden="false" outlineLevel="0"/>
    <col min="1817" max="1818" bestFit="false" customWidth="true" style="44" width="6.57421875" hidden="false" outlineLevel="0"/>
    <col min="1819" max="1820" bestFit="true" style="44" width="9.00390625" hidden="false" outlineLevel="0"/>
    <col min="1821" max="1821" bestFit="false" customWidth="true" style="44" width="9.28125" hidden="false" outlineLevel="0"/>
    <col min="1822" max="2048" bestFit="true" style="44" width="9.00390625" hidden="false" outlineLevel="0"/>
    <col min="2049" max="2049" bestFit="false" customWidth="true" style="44" width="6.7109375" hidden="false" outlineLevel="0"/>
    <col min="2050" max="2050" bestFit="false" customWidth="true" style="44" width="10.28125" hidden="false" outlineLevel="0"/>
    <col min="2051" max="2056" bestFit="false" customWidth="true" style="44" width="7.28125" hidden="false" outlineLevel="0"/>
    <col min="2057" max="2057" bestFit="false" customWidth="true" style="44" width="3.57421875" hidden="false" outlineLevel="0"/>
    <col min="2058" max="2060" bestFit="false" customWidth="true" style="44" width="7.28125" hidden="false" outlineLevel="0"/>
    <col min="2061" max="2061" bestFit="false" customWidth="true" style="44" width="6.57421875" hidden="false" outlineLevel="0"/>
    <col min="2062" max="2064" bestFit="false" customWidth="true" style="44" width="7.28125" hidden="false" outlineLevel="0"/>
    <col min="2065" max="2065" bestFit="false" customWidth="true" style="44" width="6.57421875" hidden="false" outlineLevel="0"/>
    <col min="2066" max="2071" bestFit="false" customWidth="true" style="44" width="7.28125" hidden="false" outlineLevel="0"/>
    <col min="2072" max="2072" bestFit="false" customWidth="true" style="44" width="13.00390625" hidden="false" outlineLevel="0"/>
    <col min="2073" max="2074" bestFit="false" customWidth="true" style="44" width="6.57421875" hidden="false" outlineLevel="0"/>
    <col min="2075" max="2076" bestFit="true" style="44" width="9.00390625" hidden="false" outlineLevel="0"/>
    <col min="2077" max="2077" bestFit="false" customWidth="true" style="44" width="9.28125" hidden="false" outlineLevel="0"/>
    <col min="2078" max="2304" bestFit="true" style="44" width="9.00390625" hidden="false" outlineLevel="0"/>
    <col min="2305" max="2305" bestFit="false" customWidth="true" style="44" width="6.7109375" hidden="false" outlineLevel="0"/>
    <col min="2306" max="2306" bestFit="false" customWidth="true" style="44" width="10.28125" hidden="false" outlineLevel="0"/>
    <col min="2307" max="2312" bestFit="false" customWidth="true" style="44" width="7.28125" hidden="false" outlineLevel="0"/>
    <col min="2313" max="2313" bestFit="false" customWidth="true" style="44" width="3.57421875" hidden="false" outlineLevel="0"/>
    <col min="2314" max="2316" bestFit="false" customWidth="true" style="44" width="7.28125" hidden="false" outlineLevel="0"/>
    <col min="2317" max="2317" bestFit="false" customWidth="true" style="44" width="6.57421875" hidden="false" outlineLevel="0"/>
    <col min="2318" max="2320" bestFit="false" customWidth="true" style="44" width="7.28125" hidden="false" outlineLevel="0"/>
    <col min="2321" max="2321" bestFit="false" customWidth="true" style="44" width="6.57421875" hidden="false" outlineLevel="0"/>
    <col min="2322" max="2327" bestFit="false" customWidth="true" style="44" width="7.28125" hidden="false" outlineLevel="0"/>
    <col min="2328" max="2328" bestFit="false" customWidth="true" style="44" width="13.00390625" hidden="false" outlineLevel="0"/>
    <col min="2329" max="2330" bestFit="false" customWidth="true" style="44" width="6.57421875" hidden="false" outlineLevel="0"/>
    <col min="2331" max="2332" bestFit="true" style="44" width="9.00390625" hidden="false" outlineLevel="0"/>
    <col min="2333" max="2333" bestFit="false" customWidth="true" style="44" width="9.28125" hidden="false" outlineLevel="0"/>
    <col min="2334" max="2560" bestFit="true" style="44" width="9.00390625" hidden="false" outlineLevel="0"/>
    <col min="2561" max="2561" bestFit="false" customWidth="true" style="44" width="6.7109375" hidden="false" outlineLevel="0"/>
    <col min="2562" max="2562" bestFit="false" customWidth="true" style="44" width="10.28125" hidden="false" outlineLevel="0"/>
    <col min="2563" max="2568" bestFit="false" customWidth="true" style="44" width="7.28125" hidden="false" outlineLevel="0"/>
    <col min="2569" max="2569" bestFit="false" customWidth="true" style="44" width="3.57421875" hidden="false" outlineLevel="0"/>
    <col min="2570" max="2572" bestFit="false" customWidth="true" style="44" width="7.28125" hidden="false" outlineLevel="0"/>
    <col min="2573" max="2573" bestFit="false" customWidth="true" style="44" width="6.57421875" hidden="false" outlineLevel="0"/>
    <col min="2574" max="2576" bestFit="false" customWidth="true" style="44" width="7.28125" hidden="false" outlineLevel="0"/>
    <col min="2577" max="2577" bestFit="false" customWidth="true" style="44" width="6.57421875" hidden="false" outlineLevel="0"/>
    <col min="2578" max="2583" bestFit="false" customWidth="true" style="44" width="7.28125" hidden="false" outlineLevel="0"/>
    <col min="2584" max="2584" bestFit="false" customWidth="true" style="44" width="13.00390625" hidden="false" outlineLevel="0"/>
    <col min="2585" max="2586" bestFit="false" customWidth="true" style="44" width="6.57421875" hidden="false" outlineLevel="0"/>
    <col min="2587" max="2588" bestFit="true" style="44" width="9.00390625" hidden="false" outlineLevel="0"/>
    <col min="2589" max="2589" bestFit="false" customWidth="true" style="44" width="9.28125" hidden="false" outlineLevel="0"/>
    <col min="2590" max="2816" bestFit="true" style="44" width="9.00390625" hidden="false" outlineLevel="0"/>
    <col min="2817" max="2817" bestFit="false" customWidth="true" style="44" width="6.7109375" hidden="false" outlineLevel="0"/>
    <col min="2818" max="2818" bestFit="false" customWidth="true" style="44" width="10.28125" hidden="false" outlineLevel="0"/>
    <col min="2819" max="2824" bestFit="false" customWidth="true" style="44" width="7.28125" hidden="false" outlineLevel="0"/>
    <col min="2825" max="2825" bestFit="false" customWidth="true" style="44" width="3.57421875" hidden="false" outlineLevel="0"/>
    <col min="2826" max="2828" bestFit="false" customWidth="true" style="44" width="7.28125" hidden="false" outlineLevel="0"/>
    <col min="2829" max="2829" bestFit="false" customWidth="true" style="44" width="6.57421875" hidden="false" outlineLevel="0"/>
    <col min="2830" max="2832" bestFit="false" customWidth="true" style="44" width="7.28125" hidden="false" outlineLevel="0"/>
    <col min="2833" max="2833" bestFit="false" customWidth="true" style="44" width="6.57421875" hidden="false" outlineLevel="0"/>
    <col min="2834" max="2839" bestFit="false" customWidth="true" style="44" width="7.28125" hidden="false" outlineLevel="0"/>
    <col min="2840" max="2840" bestFit="false" customWidth="true" style="44" width="13.00390625" hidden="false" outlineLevel="0"/>
    <col min="2841" max="2842" bestFit="false" customWidth="true" style="44" width="6.57421875" hidden="false" outlineLevel="0"/>
    <col min="2843" max="2844" bestFit="true" style="44" width="9.00390625" hidden="false" outlineLevel="0"/>
    <col min="2845" max="2845" bestFit="false" customWidth="true" style="44" width="9.28125" hidden="false" outlineLevel="0"/>
    <col min="2846" max="3072" bestFit="true" style="44" width="9.00390625" hidden="false" outlineLevel="0"/>
    <col min="3073" max="3073" bestFit="false" customWidth="true" style="44" width="6.7109375" hidden="false" outlineLevel="0"/>
    <col min="3074" max="3074" bestFit="false" customWidth="true" style="44" width="10.28125" hidden="false" outlineLevel="0"/>
    <col min="3075" max="3080" bestFit="false" customWidth="true" style="44" width="7.28125" hidden="false" outlineLevel="0"/>
    <col min="3081" max="3081" bestFit="false" customWidth="true" style="44" width="3.57421875" hidden="false" outlineLevel="0"/>
    <col min="3082" max="3084" bestFit="false" customWidth="true" style="44" width="7.28125" hidden="false" outlineLevel="0"/>
    <col min="3085" max="3085" bestFit="false" customWidth="true" style="44" width="6.57421875" hidden="false" outlineLevel="0"/>
    <col min="3086" max="3088" bestFit="false" customWidth="true" style="44" width="7.28125" hidden="false" outlineLevel="0"/>
    <col min="3089" max="3089" bestFit="false" customWidth="true" style="44" width="6.57421875" hidden="false" outlineLevel="0"/>
    <col min="3090" max="3095" bestFit="false" customWidth="true" style="44" width="7.28125" hidden="false" outlineLevel="0"/>
    <col min="3096" max="3096" bestFit="false" customWidth="true" style="44" width="13.00390625" hidden="false" outlineLevel="0"/>
    <col min="3097" max="3098" bestFit="false" customWidth="true" style="44" width="6.57421875" hidden="false" outlineLevel="0"/>
    <col min="3099" max="3100" bestFit="true" style="44" width="9.00390625" hidden="false" outlineLevel="0"/>
    <col min="3101" max="3101" bestFit="false" customWidth="true" style="44" width="9.28125" hidden="false" outlineLevel="0"/>
    <col min="3102" max="3328" bestFit="true" style="44" width="9.00390625" hidden="false" outlineLevel="0"/>
    <col min="3329" max="3329" bestFit="false" customWidth="true" style="44" width="6.7109375" hidden="false" outlineLevel="0"/>
    <col min="3330" max="3330" bestFit="false" customWidth="true" style="44" width="10.28125" hidden="false" outlineLevel="0"/>
    <col min="3331" max="3336" bestFit="false" customWidth="true" style="44" width="7.28125" hidden="false" outlineLevel="0"/>
    <col min="3337" max="3337" bestFit="false" customWidth="true" style="44" width="3.57421875" hidden="false" outlineLevel="0"/>
    <col min="3338" max="3340" bestFit="false" customWidth="true" style="44" width="7.28125" hidden="false" outlineLevel="0"/>
    <col min="3341" max="3341" bestFit="false" customWidth="true" style="44" width="6.57421875" hidden="false" outlineLevel="0"/>
    <col min="3342" max="3344" bestFit="false" customWidth="true" style="44" width="7.28125" hidden="false" outlineLevel="0"/>
    <col min="3345" max="3345" bestFit="false" customWidth="true" style="44" width="6.57421875" hidden="false" outlineLevel="0"/>
    <col min="3346" max="3351" bestFit="false" customWidth="true" style="44" width="7.28125" hidden="false" outlineLevel="0"/>
    <col min="3352" max="3352" bestFit="false" customWidth="true" style="44" width="13.00390625" hidden="false" outlineLevel="0"/>
    <col min="3353" max="3354" bestFit="false" customWidth="true" style="44" width="6.57421875" hidden="false" outlineLevel="0"/>
    <col min="3355" max="3356" bestFit="true" style="44" width="9.00390625" hidden="false" outlineLevel="0"/>
    <col min="3357" max="3357" bestFit="false" customWidth="true" style="44" width="9.28125" hidden="false" outlineLevel="0"/>
    <col min="3358" max="3584" bestFit="true" style="44" width="9.00390625" hidden="false" outlineLevel="0"/>
    <col min="3585" max="3585" bestFit="false" customWidth="true" style="44" width="6.7109375" hidden="false" outlineLevel="0"/>
    <col min="3586" max="3586" bestFit="false" customWidth="true" style="44" width="10.28125" hidden="false" outlineLevel="0"/>
    <col min="3587" max="3592" bestFit="false" customWidth="true" style="44" width="7.28125" hidden="false" outlineLevel="0"/>
    <col min="3593" max="3593" bestFit="false" customWidth="true" style="44" width="3.57421875" hidden="false" outlineLevel="0"/>
    <col min="3594" max="3596" bestFit="false" customWidth="true" style="44" width="7.28125" hidden="false" outlineLevel="0"/>
    <col min="3597" max="3597" bestFit="false" customWidth="true" style="44" width="6.57421875" hidden="false" outlineLevel="0"/>
    <col min="3598" max="3600" bestFit="false" customWidth="true" style="44" width="7.28125" hidden="false" outlineLevel="0"/>
    <col min="3601" max="3601" bestFit="false" customWidth="true" style="44" width="6.57421875" hidden="false" outlineLevel="0"/>
    <col min="3602" max="3607" bestFit="false" customWidth="true" style="44" width="7.28125" hidden="false" outlineLevel="0"/>
    <col min="3608" max="3608" bestFit="false" customWidth="true" style="44" width="13.00390625" hidden="false" outlineLevel="0"/>
    <col min="3609" max="3610" bestFit="false" customWidth="true" style="44" width="6.57421875" hidden="false" outlineLevel="0"/>
    <col min="3611" max="3612" bestFit="true" style="44" width="9.00390625" hidden="false" outlineLevel="0"/>
    <col min="3613" max="3613" bestFit="false" customWidth="true" style="44" width="9.28125" hidden="false" outlineLevel="0"/>
    <col min="3614" max="3840" bestFit="true" style="44" width="9.00390625" hidden="false" outlineLevel="0"/>
    <col min="3841" max="3841" bestFit="false" customWidth="true" style="44" width="6.7109375" hidden="false" outlineLevel="0"/>
    <col min="3842" max="3842" bestFit="false" customWidth="true" style="44" width="10.28125" hidden="false" outlineLevel="0"/>
    <col min="3843" max="3848" bestFit="false" customWidth="true" style="44" width="7.28125" hidden="false" outlineLevel="0"/>
    <col min="3849" max="3849" bestFit="false" customWidth="true" style="44" width="3.57421875" hidden="false" outlineLevel="0"/>
    <col min="3850" max="3852" bestFit="false" customWidth="true" style="44" width="7.28125" hidden="false" outlineLevel="0"/>
    <col min="3853" max="3853" bestFit="false" customWidth="true" style="44" width="6.57421875" hidden="false" outlineLevel="0"/>
    <col min="3854" max="3856" bestFit="false" customWidth="true" style="44" width="7.28125" hidden="false" outlineLevel="0"/>
    <col min="3857" max="3857" bestFit="false" customWidth="true" style="44" width="6.57421875" hidden="false" outlineLevel="0"/>
    <col min="3858" max="3863" bestFit="false" customWidth="true" style="44" width="7.28125" hidden="false" outlineLevel="0"/>
    <col min="3864" max="3864" bestFit="false" customWidth="true" style="44" width="13.00390625" hidden="false" outlineLevel="0"/>
    <col min="3865" max="3866" bestFit="false" customWidth="true" style="44" width="6.57421875" hidden="false" outlineLevel="0"/>
    <col min="3867" max="3868" bestFit="true" style="44" width="9.00390625" hidden="false" outlineLevel="0"/>
    <col min="3869" max="3869" bestFit="false" customWidth="true" style="44" width="9.28125" hidden="false" outlineLevel="0"/>
    <col min="3870" max="4096" bestFit="true" style="44" width="9.00390625" hidden="false" outlineLevel="0"/>
    <col min="4097" max="4097" bestFit="false" customWidth="true" style="44" width="6.7109375" hidden="false" outlineLevel="0"/>
    <col min="4098" max="4098" bestFit="false" customWidth="true" style="44" width="10.28125" hidden="false" outlineLevel="0"/>
    <col min="4099" max="4104" bestFit="false" customWidth="true" style="44" width="7.28125" hidden="false" outlineLevel="0"/>
    <col min="4105" max="4105" bestFit="false" customWidth="true" style="44" width="3.57421875" hidden="false" outlineLevel="0"/>
    <col min="4106" max="4108" bestFit="false" customWidth="true" style="44" width="7.28125" hidden="false" outlineLevel="0"/>
    <col min="4109" max="4109" bestFit="false" customWidth="true" style="44" width="6.57421875" hidden="false" outlineLevel="0"/>
    <col min="4110" max="4112" bestFit="false" customWidth="true" style="44" width="7.28125" hidden="false" outlineLevel="0"/>
    <col min="4113" max="4113" bestFit="false" customWidth="true" style="44" width="6.57421875" hidden="false" outlineLevel="0"/>
    <col min="4114" max="4119" bestFit="false" customWidth="true" style="44" width="7.28125" hidden="false" outlineLevel="0"/>
    <col min="4120" max="4120" bestFit="false" customWidth="true" style="44" width="13.00390625" hidden="false" outlineLevel="0"/>
    <col min="4121" max="4122" bestFit="false" customWidth="true" style="44" width="6.57421875" hidden="false" outlineLevel="0"/>
    <col min="4123" max="4124" bestFit="true" style="44" width="9.00390625" hidden="false" outlineLevel="0"/>
    <col min="4125" max="4125" bestFit="false" customWidth="true" style="44" width="9.28125" hidden="false" outlineLevel="0"/>
    <col min="4126" max="4352" bestFit="true" style="44" width="9.00390625" hidden="false" outlineLevel="0"/>
    <col min="4353" max="4353" bestFit="false" customWidth="true" style="44" width="6.7109375" hidden="false" outlineLevel="0"/>
    <col min="4354" max="4354" bestFit="false" customWidth="true" style="44" width="10.28125" hidden="false" outlineLevel="0"/>
    <col min="4355" max="4360" bestFit="false" customWidth="true" style="44" width="7.28125" hidden="false" outlineLevel="0"/>
    <col min="4361" max="4361" bestFit="false" customWidth="true" style="44" width="3.57421875" hidden="false" outlineLevel="0"/>
    <col min="4362" max="4364" bestFit="false" customWidth="true" style="44" width="7.28125" hidden="false" outlineLevel="0"/>
    <col min="4365" max="4365" bestFit="false" customWidth="true" style="44" width="6.57421875" hidden="false" outlineLevel="0"/>
    <col min="4366" max="4368" bestFit="false" customWidth="true" style="44" width="7.28125" hidden="false" outlineLevel="0"/>
    <col min="4369" max="4369" bestFit="false" customWidth="true" style="44" width="6.57421875" hidden="false" outlineLevel="0"/>
    <col min="4370" max="4375" bestFit="false" customWidth="true" style="44" width="7.28125" hidden="false" outlineLevel="0"/>
    <col min="4376" max="4376" bestFit="false" customWidth="true" style="44" width="13.00390625" hidden="false" outlineLevel="0"/>
    <col min="4377" max="4378" bestFit="false" customWidth="true" style="44" width="6.57421875" hidden="false" outlineLevel="0"/>
    <col min="4379" max="4380" bestFit="true" style="44" width="9.00390625" hidden="false" outlineLevel="0"/>
    <col min="4381" max="4381" bestFit="false" customWidth="true" style="44" width="9.28125" hidden="false" outlineLevel="0"/>
    <col min="4382" max="4608" bestFit="true" style="44" width="9.00390625" hidden="false" outlineLevel="0"/>
    <col min="4609" max="4609" bestFit="false" customWidth="true" style="44" width="6.7109375" hidden="false" outlineLevel="0"/>
    <col min="4610" max="4610" bestFit="false" customWidth="true" style="44" width="10.28125" hidden="false" outlineLevel="0"/>
    <col min="4611" max="4616" bestFit="false" customWidth="true" style="44" width="7.28125" hidden="false" outlineLevel="0"/>
    <col min="4617" max="4617" bestFit="false" customWidth="true" style="44" width="3.57421875" hidden="false" outlineLevel="0"/>
    <col min="4618" max="4620" bestFit="false" customWidth="true" style="44" width="7.28125" hidden="false" outlineLevel="0"/>
    <col min="4621" max="4621" bestFit="false" customWidth="true" style="44" width="6.57421875" hidden="false" outlineLevel="0"/>
    <col min="4622" max="4624" bestFit="false" customWidth="true" style="44" width="7.28125" hidden="false" outlineLevel="0"/>
    <col min="4625" max="4625" bestFit="false" customWidth="true" style="44" width="6.57421875" hidden="false" outlineLevel="0"/>
    <col min="4626" max="4631" bestFit="false" customWidth="true" style="44" width="7.28125" hidden="false" outlineLevel="0"/>
    <col min="4632" max="4632" bestFit="false" customWidth="true" style="44" width="13.00390625" hidden="false" outlineLevel="0"/>
    <col min="4633" max="4634" bestFit="false" customWidth="true" style="44" width="6.57421875" hidden="false" outlineLevel="0"/>
    <col min="4635" max="4636" bestFit="true" style="44" width="9.00390625" hidden="false" outlineLevel="0"/>
    <col min="4637" max="4637" bestFit="false" customWidth="true" style="44" width="9.28125" hidden="false" outlineLevel="0"/>
    <col min="4638" max="4864" bestFit="true" style="44" width="9.00390625" hidden="false" outlineLevel="0"/>
    <col min="4865" max="4865" bestFit="false" customWidth="true" style="44" width="6.7109375" hidden="false" outlineLevel="0"/>
    <col min="4866" max="4866" bestFit="false" customWidth="true" style="44" width="10.28125" hidden="false" outlineLevel="0"/>
    <col min="4867" max="4872" bestFit="false" customWidth="true" style="44" width="7.28125" hidden="false" outlineLevel="0"/>
    <col min="4873" max="4873" bestFit="false" customWidth="true" style="44" width="3.57421875" hidden="false" outlineLevel="0"/>
    <col min="4874" max="4876" bestFit="false" customWidth="true" style="44" width="7.28125" hidden="false" outlineLevel="0"/>
    <col min="4877" max="4877" bestFit="false" customWidth="true" style="44" width="6.57421875" hidden="false" outlineLevel="0"/>
    <col min="4878" max="4880" bestFit="false" customWidth="true" style="44" width="7.28125" hidden="false" outlineLevel="0"/>
    <col min="4881" max="4881" bestFit="false" customWidth="true" style="44" width="6.57421875" hidden="false" outlineLevel="0"/>
    <col min="4882" max="4887" bestFit="false" customWidth="true" style="44" width="7.28125" hidden="false" outlineLevel="0"/>
    <col min="4888" max="4888" bestFit="false" customWidth="true" style="44" width="13.00390625" hidden="false" outlineLevel="0"/>
    <col min="4889" max="4890" bestFit="false" customWidth="true" style="44" width="6.57421875" hidden="false" outlineLevel="0"/>
    <col min="4891" max="4892" bestFit="true" style="44" width="9.00390625" hidden="false" outlineLevel="0"/>
    <col min="4893" max="4893" bestFit="false" customWidth="true" style="44" width="9.28125" hidden="false" outlineLevel="0"/>
    <col min="4894" max="5120" bestFit="true" style="44" width="9.00390625" hidden="false" outlineLevel="0"/>
    <col min="5121" max="5121" bestFit="false" customWidth="true" style="44" width="6.7109375" hidden="false" outlineLevel="0"/>
    <col min="5122" max="5122" bestFit="false" customWidth="true" style="44" width="10.28125" hidden="false" outlineLevel="0"/>
    <col min="5123" max="5128" bestFit="false" customWidth="true" style="44" width="7.28125" hidden="false" outlineLevel="0"/>
    <col min="5129" max="5129" bestFit="false" customWidth="true" style="44" width="3.57421875" hidden="false" outlineLevel="0"/>
    <col min="5130" max="5132" bestFit="false" customWidth="true" style="44" width="7.28125" hidden="false" outlineLevel="0"/>
    <col min="5133" max="5133" bestFit="false" customWidth="true" style="44" width="6.57421875" hidden="false" outlineLevel="0"/>
    <col min="5134" max="5136" bestFit="false" customWidth="true" style="44" width="7.28125" hidden="false" outlineLevel="0"/>
    <col min="5137" max="5137" bestFit="false" customWidth="true" style="44" width="6.57421875" hidden="false" outlineLevel="0"/>
    <col min="5138" max="5143" bestFit="false" customWidth="true" style="44" width="7.28125" hidden="false" outlineLevel="0"/>
    <col min="5144" max="5144" bestFit="false" customWidth="true" style="44" width="13.00390625" hidden="false" outlineLevel="0"/>
    <col min="5145" max="5146" bestFit="false" customWidth="true" style="44" width="6.57421875" hidden="false" outlineLevel="0"/>
    <col min="5147" max="5148" bestFit="true" style="44" width="9.00390625" hidden="false" outlineLevel="0"/>
    <col min="5149" max="5149" bestFit="false" customWidth="true" style="44" width="9.28125" hidden="false" outlineLevel="0"/>
    <col min="5150" max="5376" bestFit="true" style="44" width="9.00390625" hidden="false" outlineLevel="0"/>
    <col min="5377" max="5377" bestFit="false" customWidth="true" style="44" width="6.7109375" hidden="false" outlineLevel="0"/>
    <col min="5378" max="5378" bestFit="false" customWidth="true" style="44" width="10.28125" hidden="false" outlineLevel="0"/>
    <col min="5379" max="5384" bestFit="false" customWidth="true" style="44" width="7.28125" hidden="false" outlineLevel="0"/>
    <col min="5385" max="5385" bestFit="false" customWidth="true" style="44" width="3.57421875" hidden="false" outlineLevel="0"/>
    <col min="5386" max="5388" bestFit="false" customWidth="true" style="44" width="7.28125" hidden="false" outlineLevel="0"/>
    <col min="5389" max="5389" bestFit="false" customWidth="true" style="44" width="6.57421875" hidden="false" outlineLevel="0"/>
    <col min="5390" max="5392" bestFit="false" customWidth="true" style="44" width="7.28125" hidden="false" outlineLevel="0"/>
    <col min="5393" max="5393" bestFit="false" customWidth="true" style="44" width="6.57421875" hidden="false" outlineLevel="0"/>
    <col min="5394" max="5399" bestFit="false" customWidth="true" style="44" width="7.28125" hidden="false" outlineLevel="0"/>
    <col min="5400" max="5400" bestFit="false" customWidth="true" style="44" width="13.00390625" hidden="false" outlineLevel="0"/>
    <col min="5401" max="5402" bestFit="false" customWidth="true" style="44" width="6.57421875" hidden="false" outlineLevel="0"/>
    <col min="5403" max="5404" bestFit="true" style="44" width="9.00390625" hidden="false" outlineLevel="0"/>
    <col min="5405" max="5405" bestFit="false" customWidth="true" style="44" width="9.28125" hidden="false" outlineLevel="0"/>
    <col min="5406" max="5632" bestFit="true" style="44" width="9.00390625" hidden="false" outlineLevel="0"/>
    <col min="5633" max="5633" bestFit="false" customWidth="true" style="44" width="6.7109375" hidden="false" outlineLevel="0"/>
    <col min="5634" max="5634" bestFit="false" customWidth="true" style="44" width="10.28125" hidden="false" outlineLevel="0"/>
    <col min="5635" max="5640" bestFit="false" customWidth="true" style="44" width="7.28125" hidden="false" outlineLevel="0"/>
    <col min="5641" max="5641" bestFit="false" customWidth="true" style="44" width="3.57421875" hidden="false" outlineLevel="0"/>
    <col min="5642" max="5644" bestFit="false" customWidth="true" style="44" width="7.28125" hidden="false" outlineLevel="0"/>
    <col min="5645" max="5645" bestFit="false" customWidth="true" style="44" width="6.57421875" hidden="false" outlineLevel="0"/>
    <col min="5646" max="5648" bestFit="false" customWidth="true" style="44" width="7.28125" hidden="false" outlineLevel="0"/>
    <col min="5649" max="5649" bestFit="false" customWidth="true" style="44" width="6.57421875" hidden="false" outlineLevel="0"/>
    <col min="5650" max="5655" bestFit="false" customWidth="true" style="44" width="7.28125" hidden="false" outlineLevel="0"/>
    <col min="5656" max="5656" bestFit="false" customWidth="true" style="44" width="13.00390625" hidden="false" outlineLevel="0"/>
    <col min="5657" max="5658" bestFit="false" customWidth="true" style="44" width="6.57421875" hidden="false" outlineLevel="0"/>
    <col min="5659" max="5660" bestFit="true" style="44" width="9.00390625" hidden="false" outlineLevel="0"/>
    <col min="5661" max="5661" bestFit="false" customWidth="true" style="44" width="9.28125" hidden="false" outlineLevel="0"/>
    <col min="5662" max="5888" bestFit="true" style="44" width="9.00390625" hidden="false" outlineLevel="0"/>
    <col min="5889" max="5889" bestFit="false" customWidth="true" style="44" width="6.7109375" hidden="false" outlineLevel="0"/>
    <col min="5890" max="5890" bestFit="false" customWidth="true" style="44" width="10.28125" hidden="false" outlineLevel="0"/>
    <col min="5891" max="5896" bestFit="false" customWidth="true" style="44" width="7.28125" hidden="false" outlineLevel="0"/>
    <col min="5897" max="5897" bestFit="false" customWidth="true" style="44" width="3.57421875" hidden="false" outlineLevel="0"/>
    <col min="5898" max="5900" bestFit="false" customWidth="true" style="44" width="7.28125" hidden="false" outlineLevel="0"/>
    <col min="5901" max="5901" bestFit="false" customWidth="true" style="44" width="6.57421875" hidden="false" outlineLevel="0"/>
    <col min="5902" max="5904" bestFit="false" customWidth="true" style="44" width="7.28125" hidden="false" outlineLevel="0"/>
    <col min="5905" max="5905" bestFit="false" customWidth="true" style="44" width="6.57421875" hidden="false" outlineLevel="0"/>
    <col min="5906" max="5911" bestFit="false" customWidth="true" style="44" width="7.28125" hidden="false" outlineLevel="0"/>
    <col min="5912" max="5912" bestFit="false" customWidth="true" style="44" width="13.00390625" hidden="false" outlineLevel="0"/>
    <col min="5913" max="5914" bestFit="false" customWidth="true" style="44" width="6.57421875" hidden="false" outlineLevel="0"/>
    <col min="5915" max="5916" bestFit="true" style="44" width="9.00390625" hidden="false" outlineLevel="0"/>
    <col min="5917" max="5917" bestFit="false" customWidth="true" style="44" width="9.28125" hidden="false" outlineLevel="0"/>
    <col min="5918" max="6144" bestFit="true" style="44" width="9.00390625" hidden="false" outlineLevel="0"/>
    <col min="6145" max="6145" bestFit="false" customWidth="true" style="44" width="6.7109375" hidden="false" outlineLevel="0"/>
    <col min="6146" max="6146" bestFit="false" customWidth="true" style="44" width="10.28125" hidden="false" outlineLevel="0"/>
    <col min="6147" max="6152" bestFit="false" customWidth="true" style="44" width="7.28125" hidden="false" outlineLevel="0"/>
    <col min="6153" max="6153" bestFit="false" customWidth="true" style="44" width="3.57421875" hidden="false" outlineLevel="0"/>
    <col min="6154" max="6156" bestFit="false" customWidth="true" style="44" width="7.28125" hidden="false" outlineLevel="0"/>
    <col min="6157" max="6157" bestFit="false" customWidth="true" style="44" width="6.57421875" hidden="false" outlineLevel="0"/>
    <col min="6158" max="6160" bestFit="false" customWidth="true" style="44" width="7.28125" hidden="false" outlineLevel="0"/>
    <col min="6161" max="6161" bestFit="false" customWidth="true" style="44" width="6.57421875" hidden="false" outlineLevel="0"/>
    <col min="6162" max="6167" bestFit="false" customWidth="true" style="44" width="7.28125" hidden="false" outlineLevel="0"/>
    <col min="6168" max="6168" bestFit="false" customWidth="true" style="44" width="13.00390625" hidden="false" outlineLevel="0"/>
    <col min="6169" max="6170" bestFit="false" customWidth="true" style="44" width="6.57421875" hidden="false" outlineLevel="0"/>
    <col min="6171" max="6172" bestFit="true" style="44" width="9.00390625" hidden="false" outlineLevel="0"/>
    <col min="6173" max="6173" bestFit="false" customWidth="true" style="44" width="9.28125" hidden="false" outlineLevel="0"/>
    <col min="6174" max="6400" bestFit="true" style="44" width="9.00390625" hidden="false" outlineLevel="0"/>
    <col min="6401" max="6401" bestFit="false" customWidth="true" style="44" width="6.7109375" hidden="false" outlineLevel="0"/>
    <col min="6402" max="6402" bestFit="false" customWidth="true" style="44" width="10.28125" hidden="false" outlineLevel="0"/>
    <col min="6403" max="6408" bestFit="false" customWidth="true" style="44" width="7.28125" hidden="false" outlineLevel="0"/>
    <col min="6409" max="6409" bestFit="false" customWidth="true" style="44" width="3.57421875" hidden="false" outlineLevel="0"/>
    <col min="6410" max="6412" bestFit="false" customWidth="true" style="44" width="7.28125" hidden="false" outlineLevel="0"/>
    <col min="6413" max="6413" bestFit="false" customWidth="true" style="44" width="6.57421875" hidden="false" outlineLevel="0"/>
    <col min="6414" max="6416" bestFit="false" customWidth="true" style="44" width="7.28125" hidden="false" outlineLevel="0"/>
    <col min="6417" max="6417" bestFit="false" customWidth="true" style="44" width="6.57421875" hidden="false" outlineLevel="0"/>
    <col min="6418" max="6423" bestFit="false" customWidth="true" style="44" width="7.28125" hidden="false" outlineLevel="0"/>
    <col min="6424" max="6424" bestFit="false" customWidth="true" style="44" width="13.00390625" hidden="false" outlineLevel="0"/>
    <col min="6425" max="6426" bestFit="false" customWidth="true" style="44" width="6.57421875" hidden="false" outlineLevel="0"/>
    <col min="6427" max="6428" bestFit="true" style="44" width="9.00390625" hidden="false" outlineLevel="0"/>
    <col min="6429" max="6429" bestFit="false" customWidth="true" style="44" width="9.28125" hidden="false" outlineLevel="0"/>
    <col min="6430" max="6656" bestFit="true" style="44" width="9.00390625" hidden="false" outlineLevel="0"/>
    <col min="6657" max="6657" bestFit="false" customWidth="true" style="44" width="6.7109375" hidden="false" outlineLevel="0"/>
    <col min="6658" max="6658" bestFit="false" customWidth="true" style="44" width="10.28125" hidden="false" outlineLevel="0"/>
    <col min="6659" max="6664" bestFit="false" customWidth="true" style="44" width="7.28125" hidden="false" outlineLevel="0"/>
    <col min="6665" max="6665" bestFit="false" customWidth="true" style="44" width="3.57421875" hidden="false" outlineLevel="0"/>
    <col min="6666" max="6668" bestFit="false" customWidth="true" style="44" width="7.28125" hidden="false" outlineLevel="0"/>
    <col min="6669" max="6669" bestFit="false" customWidth="true" style="44" width="6.57421875" hidden="false" outlineLevel="0"/>
    <col min="6670" max="6672" bestFit="false" customWidth="true" style="44" width="7.28125" hidden="false" outlineLevel="0"/>
    <col min="6673" max="6673" bestFit="false" customWidth="true" style="44" width="6.57421875" hidden="false" outlineLevel="0"/>
    <col min="6674" max="6679" bestFit="false" customWidth="true" style="44" width="7.28125" hidden="false" outlineLevel="0"/>
    <col min="6680" max="6680" bestFit="false" customWidth="true" style="44" width="13.00390625" hidden="false" outlineLevel="0"/>
    <col min="6681" max="6682" bestFit="false" customWidth="true" style="44" width="6.57421875" hidden="false" outlineLevel="0"/>
    <col min="6683" max="6684" bestFit="true" style="44" width="9.00390625" hidden="false" outlineLevel="0"/>
    <col min="6685" max="6685" bestFit="false" customWidth="true" style="44" width="9.28125" hidden="false" outlineLevel="0"/>
    <col min="6686" max="6912" bestFit="true" style="44" width="9.00390625" hidden="false" outlineLevel="0"/>
    <col min="6913" max="6913" bestFit="false" customWidth="true" style="44" width="6.7109375" hidden="false" outlineLevel="0"/>
    <col min="6914" max="6914" bestFit="false" customWidth="true" style="44" width="10.28125" hidden="false" outlineLevel="0"/>
    <col min="6915" max="6920" bestFit="false" customWidth="true" style="44" width="7.28125" hidden="false" outlineLevel="0"/>
    <col min="6921" max="6921" bestFit="false" customWidth="true" style="44" width="3.57421875" hidden="false" outlineLevel="0"/>
    <col min="6922" max="6924" bestFit="false" customWidth="true" style="44" width="7.28125" hidden="false" outlineLevel="0"/>
    <col min="6925" max="6925" bestFit="false" customWidth="true" style="44" width="6.57421875" hidden="false" outlineLevel="0"/>
    <col min="6926" max="6928" bestFit="false" customWidth="true" style="44" width="7.28125" hidden="false" outlineLevel="0"/>
    <col min="6929" max="6929" bestFit="false" customWidth="true" style="44" width="6.57421875" hidden="false" outlineLevel="0"/>
    <col min="6930" max="6935" bestFit="false" customWidth="true" style="44" width="7.28125" hidden="false" outlineLevel="0"/>
    <col min="6936" max="6936" bestFit="false" customWidth="true" style="44" width="13.00390625" hidden="false" outlineLevel="0"/>
    <col min="6937" max="6938" bestFit="false" customWidth="true" style="44" width="6.57421875" hidden="false" outlineLevel="0"/>
    <col min="6939" max="6940" bestFit="true" style="44" width="9.00390625" hidden="false" outlineLevel="0"/>
    <col min="6941" max="6941" bestFit="false" customWidth="true" style="44" width="9.28125" hidden="false" outlineLevel="0"/>
    <col min="6942" max="7168" bestFit="true" style="44" width="9.00390625" hidden="false" outlineLevel="0"/>
    <col min="7169" max="7169" bestFit="false" customWidth="true" style="44" width="6.7109375" hidden="false" outlineLevel="0"/>
    <col min="7170" max="7170" bestFit="false" customWidth="true" style="44" width="10.28125" hidden="false" outlineLevel="0"/>
    <col min="7171" max="7176" bestFit="false" customWidth="true" style="44" width="7.28125" hidden="false" outlineLevel="0"/>
    <col min="7177" max="7177" bestFit="false" customWidth="true" style="44" width="3.57421875" hidden="false" outlineLevel="0"/>
    <col min="7178" max="7180" bestFit="false" customWidth="true" style="44" width="7.28125" hidden="false" outlineLevel="0"/>
    <col min="7181" max="7181" bestFit="false" customWidth="true" style="44" width="6.57421875" hidden="false" outlineLevel="0"/>
    <col min="7182" max="7184" bestFit="false" customWidth="true" style="44" width="7.28125" hidden="false" outlineLevel="0"/>
    <col min="7185" max="7185" bestFit="false" customWidth="true" style="44" width="6.57421875" hidden="false" outlineLevel="0"/>
    <col min="7186" max="7191" bestFit="false" customWidth="true" style="44" width="7.28125" hidden="false" outlineLevel="0"/>
    <col min="7192" max="7192" bestFit="false" customWidth="true" style="44" width="13.00390625" hidden="false" outlineLevel="0"/>
    <col min="7193" max="7194" bestFit="false" customWidth="true" style="44" width="6.57421875" hidden="false" outlineLevel="0"/>
    <col min="7195" max="7196" bestFit="true" style="44" width="9.00390625" hidden="false" outlineLevel="0"/>
    <col min="7197" max="7197" bestFit="false" customWidth="true" style="44" width="9.28125" hidden="false" outlineLevel="0"/>
    <col min="7198" max="7424" bestFit="true" style="44" width="9.00390625" hidden="false" outlineLevel="0"/>
    <col min="7425" max="7425" bestFit="false" customWidth="true" style="44" width="6.7109375" hidden="false" outlineLevel="0"/>
    <col min="7426" max="7426" bestFit="false" customWidth="true" style="44" width="10.28125" hidden="false" outlineLevel="0"/>
    <col min="7427" max="7432" bestFit="false" customWidth="true" style="44" width="7.28125" hidden="false" outlineLevel="0"/>
    <col min="7433" max="7433" bestFit="false" customWidth="true" style="44" width="3.57421875" hidden="false" outlineLevel="0"/>
    <col min="7434" max="7436" bestFit="false" customWidth="true" style="44" width="7.28125" hidden="false" outlineLevel="0"/>
    <col min="7437" max="7437" bestFit="false" customWidth="true" style="44" width="6.57421875" hidden="false" outlineLevel="0"/>
    <col min="7438" max="7440" bestFit="false" customWidth="true" style="44" width="7.28125" hidden="false" outlineLevel="0"/>
    <col min="7441" max="7441" bestFit="false" customWidth="true" style="44" width="6.57421875" hidden="false" outlineLevel="0"/>
    <col min="7442" max="7447" bestFit="false" customWidth="true" style="44" width="7.28125" hidden="false" outlineLevel="0"/>
    <col min="7448" max="7448" bestFit="false" customWidth="true" style="44" width="13.00390625" hidden="false" outlineLevel="0"/>
    <col min="7449" max="7450" bestFit="false" customWidth="true" style="44" width="6.57421875" hidden="false" outlineLevel="0"/>
    <col min="7451" max="7452" bestFit="true" style="44" width="9.00390625" hidden="false" outlineLevel="0"/>
    <col min="7453" max="7453" bestFit="false" customWidth="true" style="44" width="9.28125" hidden="false" outlineLevel="0"/>
    <col min="7454" max="7680" bestFit="true" style="44" width="9.00390625" hidden="false" outlineLevel="0"/>
    <col min="7681" max="7681" bestFit="false" customWidth="true" style="44" width="6.7109375" hidden="false" outlineLevel="0"/>
    <col min="7682" max="7682" bestFit="false" customWidth="true" style="44" width="10.28125" hidden="false" outlineLevel="0"/>
    <col min="7683" max="7688" bestFit="false" customWidth="true" style="44" width="7.28125" hidden="false" outlineLevel="0"/>
    <col min="7689" max="7689" bestFit="false" customWidth="true" style="44" width="3.57421875" hidden="false" outlineLevel="0"/>
    <col min="7690" max="7692" bestFit="false" customWidth="true" style="44" width="7.28125" hidden="false" outlineLevel="0"/>
    <col min="7693" max="7693" bestFit="false" customWidth="true" style="44" width="6.57421875" hidden="false" outlineLevel="0"/>
    <col min="7694" max="7696" bestFit="false" customWidth="true" style="44" width="7.28125" hidden="false" outlineLevel="0"/>
    <col min="7697" max="7697" bestFit="false" customWidth="true" style="44" width="6.57421875" hidden="false" outlineLevel="0"/>
    <col min="7698" max="7703" bestFit="false" customWidth="true" style="44" width="7.28125" hidden="false" outlineLevel="0"/>
    <col min="7704" max="7704" bestFit="false" customWidth="true" style="44" width="13.00390625" hidden="false" outlineLevel="0"/>
    <col min="7705" max="7706" bestFit="false" customWidth="true" style="44" width="6.57421875" hidden="false" outlineLevel="0"/>
    <col min="7707" max="7708" bestFit="true" style="44" width="9.00390625" hidden="false" outlineLevel="0"/>
    <col min="7709" max="7709" bestFit="false" customWidth="true" style="44" width="9.28125" hidden="false" outlineLevel="0"/>
    <col min="7710" max="7936" bestFit="true" style="44" width="9.00390625" hidden="false" outlineLevel="0"/>
    <col min="7937" max="7937" bestFit="false" customWidth="true" style="44" width="6.7109375" hidden="false" outlineLevel="0"/>
    <col min="7938" max="7938" bestFit="false" customWidth="true" style="44" width="10.28125" hidden="false" outlineLevel="0"/>
    <col min="7939" max="7944" bestFit="false" customWidth="true" style="44" width="7.28125" hidden="false" outlineLevel="0"/>
    <col min="7945" max="7945" bestFit="false" customWidth="true" style="44" width="3.57421875" hidden="false" outlineLevel="0"/>
    <col min="7946" max="7948" bestFit="false" customWidth="true" style="44" width="7.28125" hidden="false" outlineLevel="0"/>
    <col min="7949" max="7949" bestFit="false" customWidth="true" style="44" width="6.57421875" hidden="false" outlineLevel="0"/>
    <col min="7950" max="7952" bestFit="false" customWidth="true" style="44" width="7.28125" hidden="false" outlineLevel="0"/>
    <col min="7953" max="7953" bestFit="false" customWidth="true" style="44" width="6.57421875" hidden="false" outlineLevel="0"/>
    <col min="7954" max="7959" bestFit="false" customWidth="true" style="44" width="7.28125" hidden="false" outlineLevel="0"/>
    <col min="7960" max="7960" bestFit="false" customWidth="true" style="44" width="13.00390625" hidden="false" outlineLevel="0"/>
    <col min="7961" max="7962" bestFit="false" customWidth="true" style="44" width="6.57421875" hidden="false" outlineLevel="0"/>
    <col min="7963" max="7964" bestFit="true" style="44" width="9.00390625" hidden="false" outlineLevel="0"/>
    <col min="7965" max="7965" bestFit="false" customWidth="true" style="44" width="9.28125" hidden="false" outlineLevel="0"/>
    <col min="7966" max="8192" bestFit="true" style="44" width="9.00390625" hidden="false" outlineLevel="0"/>
    <col min="8193" max="8193" bestFit="false" customWidth="true" style="44" width="6.7109375" hidden="false" outlineLevel="0"/>
    <col min="8194" max="8194" bestFit="false" customWidth="true" style="44" width="10.28125" hidden="false" outlineLevel="0"/>
    <col min="8195" max="8200" bestFit="false" customWidth="true" style="44" width="7.28125" hidden="false" outlineLevel="0"/>
    <col min="8201" max="8201" bestFit="false" customWidth="true" style="44" width="3.57421875" hidden="false" outlineLevel="0"/>
    <col min="8202" max="8204" bestFit="false" customWidth="true" style="44" width="7.28125" hidden="false" outlineLevel="0"/>
    <col min="8205" max="8205" bestFit="false" customWidth="true" style="44" width="6.57421875" hidden="false" outlineLevel="0"/>
    <col min="8206" max="8208" bestFit="false" customWidth="true" style="44" width="7.28125" hidden="false" outlineLevel="0"/>
    <col min="8209" max="8209" bestFit="false" customWidth="true" style="44" width="6.57421875" hidden="false" outlineLevel="0"/>
    <col min="8210" max="8215" bestFit="false" customWidth="true" style="44" width="7.28125" hidden="false" outlineLevel="0"/>
    <col min="8216" max="8216" bestFit="false" customWidth="true" style="44" width="13.00390625" hidden="false" outlineLevel="0"/>
    <col min="8217" max="8218" bestFit="false" customWidth="true" style="44" width="6.57421875" hidden="false" outlineLevel="0"/>
    <col min="8219" max="8220" bestFit="true" style="44" width="9.00390625" hidden="false" outlineLevel="0"/>
    <col min="8221" max="8221" bestFit="false" customWidth="true" style="44" width="9.28125" hidden="false" outlineLevel="0"/>
    <col min="8222" max="8448" bestFit="true" style="44" width="9.00390625" hidden="false" outlineLevel="0"/>
    <col min="8449" max="8449" bestFit="false" customWidth="true" style="44" width="6.7109375" hidden="false" outlineLevel="0"/>
    <col min="8450" max="8450" bestFit="false" customWidth="true" style="44" width="10.28125" hidden="false" outlineLevel="0"/>
    <col min="8451" max="8456" bestFit="false" customWidth="true" style="44" width="7.28125" hidden="false" outlineLevel="0"/>
    <col min="8457" max="8457" bestFit="false" customWidth="true" style="44" width="3.57421875" hidden="false" outlineLevel="0"/>
    <col min="8458" max="8460" bestFit="false" customWidth="true" style="44" width="7.28125" hidden="false" outlineLevel="0"/>
    <col min="8461" max="8461" bestFit="false" customWidth="true" style="44" width="6.57421875" hidden="false" outlineLevel="0"/>
    <col min="8462" max="8464" bestFit="false" customWidth="true" style="44" width="7.28125" hidden="false" outlineLevel="0"/>
    <col min="8465" max="8465" bestFit="false" customWidth="true" style="44" width="6.57421875" hidden="false" outlineLevel="0"/>
    <col min="8466" max="8471" bestFit="false" customWidth="true" style="44" width="7.28125" hidden="false" outlineLevel="0"/>
    <col min="8472" max="8472" bestFit="false" customWidth="true" style="44" width="13.00390625" hidden="false" outlineLevel="0"/>
    <col min="8473" max="8474" bestFit="false" customWidth="true" style="44" width="6.57421875" hidden="false" outlineLevel="0"/>
    <col min="8475" max="8476" bestFit="true" style="44" width="9.00390625" hidden="false" outlineLevel="0"/>
    <col min="8477" max="8477" bestFit="false" customWidth="true" style="44" width="9.28125" hidden="false" outlineLevel="0"/>
    <col min="8478" max="8704" bestFit="true" style="44" width="9.00390625" hidden="false" outlineLevel="0"/>
    <col min="8705" max="8705" bestFit="false" customWidth="true" style="44" width="6.7109375" hidden="false" outlineLevel="0"/>
    <col min="8706" max="8706" bestFit="false" customWidth="true" style="44" width="10.28125" hidden="false" outlineLevel="0"/>
    <col min="8707" max="8712" bestFit="false" customWidth="true" style="44" width="7.28125" hidden="false" outlineLevel="0"/>
    <col min="8713" max="8713" bestFit="false" customWidth="true" style="44" width="3.57421875" hidden="false" outlineLevel="0"/>
    <col min="8714" max="8716" bestFit="false" customWidth="true" style="44" width="7.28125" hidden="false" outlineLevel="0"/>
    <col min="8717" max="8717" bestFit="false" customWidth="true" style="44" width="6.57421875" hidden="false" outlineLevel="0"/>
    <col min="8718" max="8720" bestFit="false" customWidth="true" style="44" width="7.28125" hidden="false" outlineLevel="0"/>
    <col min="8721" max="8721" bestFit="false" customWidth="true" style="44" width="6.57421875" hidden="false" outlineLevel="0"/>
    <col min="8722" max="8727" bestFit="false" customWidth="true" style="44" width="7.28125" hidden="false" outlineLevel="0"/>
    <col min="8728" max="8728" bestFit="false" customWidth="true" style="44" width="13.00390625" hidden="false" outlineLevel="0"/>
    <col min="8729" max="8730" bestFit="false" customWidth="true" style="44" width="6.57421875" hidden="false" outlineLevel="0"/>
    <col min="8731" max="8732" bestFit="true" style="44" width="9.00390625" hidden="false" outlineLevel="0"/>
    <col min="8733" max="8733" bestFit="false" customWidth="true" style="44" width="9.28125" hidden="false" outlineLevel="0"/>
    <col min="8734" max="8960" bestFit="true" style="44" width="9.00390625" hidden="false" outlineLevel="0"/>
    <col min="8961" max="8961" bestFit="false" customWidth="true" style="44" width="6.7109375" hidden="false" outlineLevel="0"/>
    <col min="8962" max="8962" bestFit="false" customWidth="true" style="44" width="10.28125" hidden="false" outlineLevel="0"/>
    <col min="8963" max="8968" bestFit="false" customWidth="true" style="44" width="7.28125" hidden="false" outlineLevel="0"/>
    <col min="8969" max="8969" bestFit="false" customWidth="true" style="44" width="3.57421875" hidden="false" outlineLevel="0"/>
    <col min="8970" max="8972" bestFit="false" customWidth="true" style="44" width="7.28125" hidden="false" outlineLevel="0"/>
    <col min="8973" max="8973" bestFit="false" customWidth="true" style="44" width="6.57421875" hidden="false" outlineLevel="0"/>
    <col min="8974" max="8976" bestFit="false" customWidth="true" style="44" width="7.28125" hidden="false" outlineLevel="0"/>
    <col min="8977" max="8977" bestFit="false" customWidth="true" style="44" width="6.57421875" hidden="false" outlineLevel="0"/>
    <col min="8978" max="8983" bestFit="false" customWidth="true" style="44" width="7.28125" hidden="false" outlineLevel="0"/>
    <col min="8984" max="8984" bestFit="false" customWidth="true" style="44" width="13.00390625" hidden="false" outlineLevel="0"/>
    <col min="8985" max="8986" bestFit="false" customWidth="true" style="44" width="6.57421875" hidden="false" outlineLevel="0"/>
    <col min="8987" max="8988" bestFit="true" style="44" width="9.00390625" hidden="false" outlineLevel="0"/>
    <col min="8989" max="8989" bestFit="false" customWidth="true" style="44" width="9.28125" hidden="false" outlineLevel="0"/>
    <col min="8990" max="9216" bestFit="true" style="44" width="9.00390625" hidden="false" outlineLevel="0"/>
    <col min="9217" max="9217" bestFit="false" customWidth="true" style="44" width="6.7109375" hidden="false" outlineLevel="0"/>
    <col min="9218" max="9218" bestFit="false" customWidth="true" style="44" width="10.28125" hidden="false" outlineLevel="0"/>
    <col min="9219" max="9224" bestFit="false" customWidth="true" style="44" width="7.28125" hidden="false" outlineLevel="0"/>
    <col min="9225" max="9225" bestFit="false" customWidth="true" style="44" width="3.57421875" hidden="false" outlineLevel="0"/>
    <col min="9226" max="9228" bestFit="false" customWidth="true" style="44" width="7.28125" hidden="false" outlineLevel="0"/>
    <col min="9229" max="9229" bestFit="false" customWidth="true" style="44" width="6.57421875" hidden="false" outlineLevel="0"/>
    <col min="9230" max="9232" bestFit="false" customWidth="true" style="44" width="7.28125" hidden="false" outlineLevel="0"/>
    <col min="9233" max="9233" bestFit="false" customWidth="true" style="44" width="6.57421875" hidden="false" outlineLevel="0"/>
    <col min="9234" max="9239" bestFit="false" customWidth="true" style="44" width="7.28125" hidden="false" outlineLevel="0"/>
    <col min="9240" max="9240" bestFit="false" customWidth="true" style="44" width="13.00390625" hidden="false" outlineLevel="0"/>
    <col min="9241" max="9242" bestFit="false" customWidth="true" style="44" width="6.57421875" hidden="false" outlineLevel="0"/>
    <col min="9243" max="9244" bestFit="true" style="44" width="9.00390625" hidden="false" outlineLevel="0"/>
    <col min="9245" max="9245" bestFit="false" customWidth="true" style="44" width="9.28125" hidden="false" outlineLevel="0"/>
    <col min="9246" max="9472" bestFit="true" style="44" width="9.00390625" hidden="false" outlineLevel="0"/>
    <col min="9473" max="9473" bestFit="false" customWidth="true" style="44" width="6.7109375" hidden="false" outlineLevel="0"/>
    <col min="9474" max="9474" bestFit="false" customWidth="true" style="44" width="10.28125" hidden="false" outlineLevel="0"/>
    <col min="9475" max="9480" bestFit="false" customWidth="true" style="44" width="7.28125" hidden="false" outlineLevel="0"/>
    <col min="9481" max="9481" bestFit="false" customWidth="true" style="44" width="3.57421875" hidden="false" outlineLevel="0"/>
    <col min="9482" max="9484" bestFit="false" customWidth="true" style="44" width="7.28125" hidden="false" outlineLevel="0"/>
    <col min="9485" max="9485" bestFit="false" customWidth="true" style="44" width="6.57421875" hidden="false" outlineLevel="0"/>
    <col min="9486" max="9488" bestFit="false" customWidth="true" style="44" width="7.28125" hidden="false" outlineLevel="0"/>
    <col min="9489" max="9489" bestFit="false" customWidth="true" style="44" width="6.57421875" hidden="false" outlineLevel="0"/>
    <col min="9490" max="9495" bestFit="false" customWidth="true" style="44" width="7.28125" hidden="false" outlineLevel="0"/>
    <col min="9496" max="9496" bestFit="false" customWidth="true" style="44" width="13.00390625" hidden="false" outlineLevel="0"/>
    <col min="9497" max="9498" bestFit="false" customWidth="true" style="44" width="6.57421875" hidden="false" outlineLevel="0"/>
    <col min="9499" max="9500" bestFit="true" style="44" width="9.00390625" hidden="false" outlineLevel="0"/>
    <col min="9501" max="9501" bestFit="false" customWidth="true" style="44" width="9.28125" hidden="false" outlineLevel="0"/>
    <col min="9502" max="9728" bestFit="true" style="44" width="9.00390625" hidden="false" outlineLevel="0"/>
    <col min="9729" max="9729" bestFit="false" customWidth="true" style="44" width="6.7109375" hidden="false" outlineLevel="0"/>
    <col min="9730" max="9730" bestFit="false" customWidth="true" style="44" width="10.28125" hidden="false" outlineLevel="0"/>
    <col min="9731" max="9736" bestFit="false" customWidth="true" style="44" width="7.28125" hidden="false" outlineLevel="0"/>
    <col min="9737" max="9737" bestFit="false" customWidth="true" style="44" width="3.57421875" hidden="false" outlineLevel="0"/>
    <col min="9738" max="9740" bestFit="false" customWidth="true" style="44" width="7.28125" hidden="false" outlineLevel="0"/>
    <col min="9741" max="9741" bestFit="false" customWidth="true" style="44" width="6.57421875" hidden="false" outlineLevel="0"/>
    <col min="9742" max="9744" bestFit="false" customWidth="true" style="44" width="7.28125" hidden="false" outlineLevel="0"/>
    <col min="9745" max="9745" bestFit="false" customWidth="true" style="44" width="6.57421875" hidden="false" outlineLevel="0"/>
    <col min="9746" max="9751" bestFit="false" customWidth="true" style="44" width="7.28125" hidden="false" outlineLevel="0"/>
    <col min="9752" max="9752" bestFit="false" customWidth="true" style="44" width="13.00390625" hidden="false" outlineLevel="0"/>
    <col min="9753" max="9754" bestFit="false" customWidth="true" style="44" width="6.57421875" hidden="false" outlineLevel="0"/>
    <col min="9755" max="9756" bestFit="true" style="44" width="9.00390625" hidden="false" outlineLevel="0"/>
    <col min="9757" max="9757" bestFit="false" customWidth="true" style="44" width="9.28125" hidden="false" outlineLevel="0"/>
    <col min="9758" max="9984" bestFit="true" style="44" width="9.00390625" hidden="false" outlineLevel="0"/>
    <col min="9985" max="9985" bestFit="false" customWidth="true" style="44" width="6.7109375" hidden="false" outlineLevel="0"/>
    <col min="9986" max="9986" bestFit="false" customWidth="true" style="44" width="10.28125" hidden="false" outlineLevel="0"/>
    <col min="9987" max="9992" bestFit="false" customWidth="true" style="44" width="7.28125" hidden="false" outlineLevel="0"/>
    <col min="9993" max="9993" bestFit="false" customWidth="true" style="44" width="3.57421875" hidden="false" outlineLevel="0"/>
    <col min="9994" max="9996" bestFit="false" customWidth="true" style="44" width="7.28125" hidden="false" outlineLevel="0"/>
    <col min="9997" max="9997" bestFit="false" customWidth="true" style="44" width="6.57421875" hidden="false" outlineLevel="0"/>
    <col min="9998" max="10000" bestFit="false" customWidth="true" style="44" width="7.28125" hidden="false" outlineLevel="0"/>
    <col min="10001" max="10001" bestFit="false" customWidth="true" style="44" width="6.57421875" hidden="false" outlineLevel="0"/>
    <col min="10002" max="10007" bestFit="false" customWidth="true" style="44" width="7.28125" hidden="false" outlineLevel="0"/>
    <col min="10008" max="10008" bestFit="false" customWidth="true" style="44" width="13.00390625" hidden="false" outlineLevel="0"/>
    <col min="10009" max="10010" bestFit="false" customWidth="true" style="44" width="6.57421875" hidden="false" outlineLevel="0"/>
    <col min="10011" max="10012" bestFit="true" style="44" width="9.00390625" hidden="false" outlineLevel="0"/>
    <col min="10013" max="10013" bestFit="false" customWidth="true" style="44" width="9.28125" hidden="false" outlineLevel="0"/>
    <col min="10014" max="10240" bestFit="true" style="44" width="9.00390625" hidden="false" outlineLevel="0"/>
    <col min="10241" max="10241" bestFit="false" customWidth="true" style="44" width="6.7109375" hidden="false" outlineLevel="0"/>
    <col min="10242" max="10242" bestFit="false" customWidth="true" style="44" width="10.28125" hidden="false" outlineLevel="0"/>
    <col min="10243" max="10248" bestFit="false" customWidth="true" style="44" width="7.28125" hidden="false" outlineLevel="0"/>
    <col min="10249" max="10249" bestFit="false" customWidth="true" style="44" width="3.57421875" hidden="false" outlineLevel="0"/>
    <col min="10250" max="10252" bestFit="false" customWidth="true" style="44" width="7.28125" hidden="false" outlineLevel="0"/>
    <col min="10253" max="10253" bestFit="false" customWidth="true" style="44" width="6.57421875" hidden="false" outlineLevel="0"/>
    <col min="10254" max="10256" bestFit="false" customWidth="true" style="44" width="7.28125" hidden="false" outlineLevel="0"/>
    <col min="10257" max="10257" bestFit="false" customWidth="true" style="44" width="6.57421875" hidden="false" outlineLevel="0"/>
    <col min="10258" max="10263" bestFit="false" customWidth="true" style="44" width="7.28125" hidden="false" outlineLevel="0"/>
    <col min="10264" max="10264" bestFit="false" customWidth="true" style="44" width="13.00390625" hidden="false" outlineLevel="0"/>
    <col min="10265" max="10266" bestFit="false" customWidth="true" style="44" width="6.57421875" hidden="false" outlineLevel="0"/>
    <col min="10267" max="10268" bestFit="true" style="44" width="9.00390625" hidden="false" outlineLevel="0"/>
    <col min="10269" max="10269" bestFit="false" customWidth="true" style="44" width="9.28125" hidden="false" outlineLevel="0"/>
    <col min="10270" max="10496" bestFit="true" style="44" width="9.00390625" hidden="false" outlineLevel="0"/>
    <col min="10497" max="10497" bestFit="false" customWidth="true" style="44" width="6.7109375" hidden="false" outlineLevel="0"/>
    <col min="10498" max="10498" bestFit="false" customWidth="true" style="44" width="10.28125" hidden="false" outlineLevel="0"/>
    <col min="10499" max="10504" bestFit="false" customWidth="true" style="44" width="7.28125" hidden="false" outlineLevel="0"/>
    <col min="10505" max="10505" bestFit="false" customWidth="true" style="44" width="3.57421875" hidden="false" outlineLevel="0"/>
    <col min="10506" max="10508" bestFit="false" customWidth="true" style="44" width="7.28125" hidden="false" outlineLevel="0"/>
    <col min="10509" max="10509" bestFit="false" customWidth="true" style="44" width="6.57421875" hidden="false" outlineLevel="0"/>
    <col min="10510" max="10512" bestFit="false" customWidth="true" style="44" width="7.28125" hidden="false" outlineLevel="0"/>
    <col min="10513" max="10513" bestFit="false" customWidth="true" style="44" width="6.57421875" hidden="false" outlineLevel="0"/>
    <col min="10514" max="10519" bestFit="false" customWidth="true" style="44" width="7.28125" hidden="false" outlineLevel="0"/>
    <col min="10520" max="10520" bestFit="false" customWidth="true" style="44" width="13.00390625" hidden="false" outlineLevel="0"/>
    <col min="10521" max="10522" bestFit="false" customWidth="true" style="44" width="6.57421875" hidden="false" outlineLevel="0"/>
    <col min="10523" max="10524" bestFit="true" style="44" width="9.00390625" hidden="false" outlineLevel="0"/>
    <col min="10525" max="10525" bestFit="false" customWidth="true" style="44" width="9.28125" hidden="false" outlineLevel="0"/>
    <col min="10526" max="10752" bestFit="true" style="44" width="9.00390625" hidden="false" outlineLevel="0"/>
    <col min="10753" max="10753" bestFit="false" customWidth="true" style="44" width="6.7109375" hidden="false" outlineLevel="0"/>
    <col min="10754" max="10754" bestFit="false" customWidth="true" style="44" width="10.28125" hidden="false" outlineLevel="0"/>
    <col min="10755" max="10760" bestFit="false" customWidth="true" style="44" width="7.28125" hidden="false" outlineLevel="0"/>
    <col min="10761" max="10761" bestFit="false" customWidth="true" style="44" width="3.57421875" hidden="false" outlineLevel="0"/>
    <col min="10762" max="10764" bestFit="false" customWidth="true" style="44" width="7.28125" hidden="false" outlineLevel="0"/>
    <col min="10765" max="10765" bestFit="false" customWidth="true" style="44" width="6.57421875" hidden="false" outlineLevel="0"/>
    <col min="10766" max="10768" bestFit="false" customWidth="true" style="44" width="7.28125" hidden="false" outlineLevel="0"/>
    <col min="10769" max="10769" bestFit="false" customWidth="true" style="44" width="6.57421875" hidden="false" outlineLevel="0"/>
    <col min="10770" max="10775" bestFit="false" customWidth="true" style="44" width="7.28125" hidden="false" outlineLevel="0"/>
    <col min="10776" max="10776" bestFit="false" customWidth="true" style="44" width="13.00390625" hidden="false" outlineLevel="0"/>
    <col min="10777" max="10778" bestFit="false" customWidth="true" style="44" width="6.57421875" hidden="false" outlineLevel="0"/>
    <col min="10779" max="10780" bestFit="true" style="44" width="9.00390625" hidden="false" outlineLevel="0"/>
    <col min="10781" max="10781" bestFit="false" customWidth="true" style="44" width="9.28125" hidden="false" outlineLevel="0"/>
    <col min="10782" max="11008" bestFit="true" style="44" width="9.00390625" hidden="false" outlineLevel="0"/>
    <col min="11009" max="11009" bestFit="false" customWidth="true" style="44" width="6.7109375" hidden="false" outlineLevel="0"/>
    <col min="11010" max="11010" bestFit="false" customWidth="true" style="44" width="10.28125" hidden="false" outlineLevel="0"/>
    <col min="11011" max="11016" bestFit="false" customWidth="true" style="44" width="7.28125" hidden="false" outlineLevel="0"/>
    <col min="11017" max="11017" bestFit="false" customWidth="true" style="44" width="3.57421875" hidden="false" outlineLevel="0"/>
    <col min="11018" max="11020" bestFit="false" customWidth="true" style="44" width="7.28125" hidden="false" outlineLevel="0"/>
    <col min="11021" max="11021" bestFit="false" customWidth="true" style="44" width="6.57421875" hidden="false" outlineLevel="0"/>
    <col min="11022" max="11024" bestFit="false" customWidth="true" style="44" width="7.28125" hidden="false" outlineLevel="0"/>
    <col min="11025" max="11025" bestFit="false" customWidth="true" style="44" width="6.57421875" hidden="false" outlineLevel="0"/>
    <col min="11026" max="11031" bestFit="false" customWidth="true" style="44" width="7.28125" hidden="false" outlineLevel="0"/>
    <col min="11032" max="11032" bestFit="false" customWidth="true" style="44" width="13.00390625" hidden="false" outlineLevel="0"/>
    <col min="11033" max="11034" bestFit="false" customWidth="true" style="44" width="6.57421875" hidden="false" outlineLevel="0"/>
    <col min="11035" max="11036" bestFit="true" style="44" width="9.00390625" hidden="false" outlineLevel="0"/>
    <col min="11037" max="11037" bestFit="false" customWidth="true" style="44" width="9.28125" hidden="false" outlineLevel="0"/>
    <col min="11038" max="11264" bestFit="true" style="44" width="9.00390625" hidden="false" outlineLevel="0"/>
    <col min="11265" max="11265" bestFit="false" customWidth="true" style="44" width="6.7109375" hidden="false" outlineLevel="0"/>
    <col min="11266" max="11266" bestFit="false" customWidth="true" style="44" width="10.28125" hidden="false" outlineLevel="0"/>
    <col min="11267" max="11272" bestFit="false" customWidth="true" style="44" width="7.28125" hidden="false" outlineLevel="0"/>
    <col min="11273" max="11273" bestFit="false" customWidth="true" style="44" width="3.57421875" hidden="false" outlineLevel="0"/>
    <col min="11274" max="11276" bestFit="false" customWidth="true" style="44" width="7.28125" hidden="false" outlineLevel="0"/>
    <col min="11277" max="11277" bestFit="false" customWidth="true" style="44" width="6.57421875" hidden="false" outlineLevel="0"/>
    <col min="11278" max="11280" bestFit="false" customWidth="true" style="44" width="7.28125" hidden="false" outlineLevel="0"/>
    <col min="11281" max="11281" bestFit="false" customWidth="true" style="44" width="6.57421875" hidden="false" outlineLevel="0"/>
    <col min="11282" max="11287" bestFit="false" customWidth="true" style="44" width="7.28125" hidden="false" outlineLevel="0"/>
    <col min="11288" max="11288" bestFit="false" customWidth="true" style="44" width="13.00390625" hidden="false" outlineLevel="0"/>
    <col min="11289" max="11290" bestFit="false" customWidth="true" style="44" width="6.57421875" hidden="false" outlineLevel="0"/>
    <col min="11291" max="11292" bestFit="true" style="44" width="9.00390625" hidden="false" outlineLevel="0"/>
    <col min="11293" max="11293" bestFit="false" customWidth="true" style="44" width="9.28125" hidden="false" outlineLevel="0"/>
    <col min="11294" max="11520" bestFit="true" style="44" width="9.00390625" hidden="false" outlineLevel="0"/>
    <col min="11521" max="11521" bestFit="false" customWidth="true" style="44" width="6.7109375" hidden="false" outlineLevel="0"/>
    <col min="11522" max="11522" bestFit="false" customWidth="true" style="44" width="10.28125" hidden="false" outlineLevel="0"/>
    <col min="11523" max="11528" bestFit="false" customWidth="true" style="44" width="7.28125" hidden="false" outlineLevel="0"/>
    <col min="11529" max="11529" bestFit="false" customWidth="true" style="44" width="3.57421875" hidden="false" outlineLevel="0"/>
    <col min="11530" max="11532" bestFit="false" customWidth="true" style="44" width="7.28125" hidden="false" outlineLevel="0"/>
    <col min="11533" max="11533" bestFit="false" customWidth="true" style="44" width="6.57421875" hidden="false" outlineLevel="0"/>
    <col min="11534" max="11536" bestFit="false" customWidth="true" style="44" width="7.28125" hidden="false" outlineLevel="0"/>
    <col min="11537" max="11537" bestFit="false" customWidth="true" style="44" width="6.57421875" hidden="false" outlineLevel="0"/>
    <col min="11538" max="11543" bestFit="false" customWidth="true" style="44" width="7.28125" hidden="false" outlineLevel="0"/>
    <col min="11544" max="11544" bestFit="false" customWidth="true" style="44" width="13.00390625" hidden="false" outlineLevel="0"/>
    <col min="11545" max="11546" bestFit="false" customWidth="true" style="44" width="6.57421875" hidden="false" outlineLevel="0"/>
    <col min="11547" max="11548" bestFit="true" style="44" width="9.00390625" hidden="false" outlineLevel="0"/>
    <col min="11549" max="11549" bestFit="false" customWidth="true" style="44" width="9.28125" hidden="false" outlineLevel="0"/>
    <col min="11550" max="11776" bestFit="true" style="44" width="9.00390625" hidden="false" outlineLevel="0"/>
    <col min="11777" max="11777" bestFit="false" customWidth="true" style="44" width="6.7109375" hidden="false" outlineLevel="0"/>
    <col min="11778" max="11778" bestFit="false" customWidth="true" style="44" width="10.28125" hidden="false" outlineLevel="0"/>
    <col min="11779" max="11784" bestFit="false" customWidth="true" style="44" width="7.28125" hidden="false" outlineLevel="0"/>
    <col min="11785" max="11785" bestFit="false" customWidth="true" style="44" width="3.57421875" hidden="false" outlineLevel="0"/>
    <col min="11786" max="11788" bestFit="false" customWidth="true" style="44" width="7.28125" hidden="false" outlineLevel="0"/>
    <col min="11789" max="11789" bestFit="false" customWidth="true" style="44" width="6.57421875" hidden="false" outlineLevel="0"/>
    <col min="11790" max="11792" bestFit="false" customWidth="true" style="44" width="7.28125" hidden="false" outlineLevel="0"/>
    <col min="11793" max="11793" bestFit="false" customWidth="true" style="44" width="6.57421875" hidden="false" outlineLevel="0"/>
    <col min="11794" max="11799" bestFit="false" customWidth="true" style="44" width="7.28125" hidden="false" outlineLevel="0"/>
    <col min="11800" max="11800" bestFit="false" customWidth="true" style="44" width="13.00390625" hidden="false" outlineLevel="0"/>
    <col min="11801" max="11802" bestFit="false" customWidth="true" style="44" width="6.57421875" hidden="false" outlineLevel="0"/>
    <col min="11803" max="11804" bestFit="true" style="44" width="9.00390625" hidden="false" outlineLevel="0"/>
    <col min="11805" max="11805" bestFit="false" customWidth="true" style="44" width="9.28125" hidden="false" outlineLevel="0"/>
    <col min="11806" max="12032" bestFit="true" style="44" width="9.00390625" hidden="false" outlineLevel="0"/>
    <col min="12033" max="12033" bestFit="false" customWidth="true" style="44" width="6.7109375" hidden="false" outlineLevel="0"/>
    <col min="12034" max="12034" bestFit="false" customWidth="true" style="44" width="10.28125" hidden="false" outlineLevel="0"/>
    <col min="12035" max="12040" bestFit="false" customWidth="true" style="44" width="7.28125" hidden="false" outlineLevel="0"/>
    <col min="12041" max="12041" bestFit="false" customWidth="true" style="44" width="3.57421875" hidden="false" outlineLevel="0"/>
    <col min="12042" max="12044" bestFit="false" customWidth="true" style="44" width="7.28125" hidden="false" outlineLevel="0"/>
    <col min="12045" max="12045" bestFit="false" customWidth="true" style="44" width="6.57421875" hidden="false" outlineLevel="0"/>
    <col min="12046" max="12048" bestFit="false" customWidth="true" style="44" width="7.28125" hidden="false" outlineLevel="0"/>
    <col min="12049" max="12049" bestFit="false" customWidth="true" style="44" width="6.57421875" hidden="false" outlineLevel="0"/>
    <col min="12050" max="12055" bestFit="false" customWidth="true" style="44" width="7.28125" hidden="false" outlineLevel="0"/>
    <col min="12056" max="12056" bestFit="false" customWidth="true" style="44" width="13.00390625" hidden="false" outlineLevel="0"/>
    <col min="12057" max="12058" bestFit="false" customWidth="true" style="44" width="6.57421875" hidden="false" outlineLevel="0"/>
    <col min="12059" max="12060" bestFit="true" style="44" width="9.00390625" hidden="false" outlineLevel="0"/>
    <col min="12061" max="12061" bestFit="false" customWidth="true" style="44" width="9.28125" hidden="false" outlineLevel="0"/>
    <col min="12062" max="12288" bestFit="true" style="44" width="9.00390625" hidden="false" outlineLevel="0"/>
    <col min="12289" max="12289" bestFit="false" customWidth="true" style="44" width="6.7109375" hidden="false" outlineLevel="0"/>
    <col min="12290" max="12290" bestFit="false" customWidth="true" style="44" width="10.28125" hidden="false" outlineLevel="0"/>
    <col min="12291" max="12296" bestFit="false" customWidth="true" style="44" width="7.28125" hidden="false" outlineLevel="0"/>
    <col min="12297" max="12297" bestFit="false" customWidth="true" style="44" width="3.57421875" hidden="false" outlineLevel="0"/>
    <col min="12298" max="12300" bestFit="false" customWidth="true" style="44" width="7.28125" hidden="false" outlineLevel="0"/>
    <col min="12301" max="12301" bestFit="false" customWidth="true" style="44" width="6.57421875" hidden="false" outlineLevel="0"/>
    <col min="12302" max="12304" bestFit="false" customWidth="true" style="44" width="7.28125" hidden="false" outlineLevel="0"/>
    <col min="12305" max="12305" bestFit="false" customWidth="true" style="44" width="6.57421875" hidden="false" outlineLevel="0"/>
    <col min="12306" max="12311" bestFit="false" customWidth="true" style="44" width="7.28125" hidden="false" outlineLevel="0"/>
    <col min="12312" max="12312" bestFit="false" customWidth="true" style="44" width="13.00390625" hidden="false" outlineLevel="0"/>
    <col min="12313" max="12314" bestFit="false" customWidth="true" style="44" width="6.57421875" hidden="false" outlineLevel="0"/>
    <col min="12315" max="12316" bestFit="true" style="44" width="9.00390625" hidden="false" outlineLevel="0"/>
    <col min="12317" max="12317" bestFit="false" customWidth="true" style="44" width="9.28125" hidden="false" outlineLevel="0"/>
    <col min="12318" max="12544" bestFit="true" style="44" width="9.00390625" hidden="false" outlineLevel="0"/>
    <col min="12545" max="12545" bestFit="false" customWidth="true" style="44" width="6.7109375" hidden="false" outlineLevel="0"/>
    <col min="12546" max="12546" bestFit="false" customWidth="true" style="44" width="10.28125" hidden="false" outlineLevel="0"/>
    <col min="12547" max="12552" bestFit="false" customWidth="true" style="44" width="7.28125" hidden="false" outlineLevel="0"/>
    <col min="12553" max="12553" bestFit="false" customWidth="true" style="44" width="3.57421875" hidden="false" outlineLevel="0"/>
    <col min="12554" max="12556" bestFit="false" customWidth="true" style="44" width="7.28125" hidden="false" outlineLevel="0"/>
    <col min="12557" max="12557" bestFit="false" customWidth="true" style="44" width="6.57421875" hidden="false" outlineLevel="0"/>
    <col min="12558" max="12560" bestFit="false" customWidth="true" style="44" width="7.28125" hidden="false" outlineLevel="0"/>
    <col min="12561" max="12561" bestFit="false" customWidth="true" style="44" width="6.57421875" hidden="false" outlineLevel="0"/>
    <col min="12562" max="12567" bestFit="false" customWidth="true" style="44" width="7.28125" hidden="false" outlineLevel="0"/>
    <col min="12568" max="12568" bestFit="false" customWidth="true" style="44" width="13.00390625" hidden="false" outlineLevel="0"/>
    <col min="12569" max="12570" bestFit="false" customWidth="true" style="44" width="6.57421875" hidden="false" outlineLevel="0"/>
    <col min="12571" max="12572" bestFit="true" style="44" width="9.00390625" hidden="false" outlineLevel="0"/>
    <col min="12573" max="12573" bestFit="false" customWidth="true" style="44" width="9.28125" hidden="false" outlineLevel="0"/>
    <col min="12574" max="12800" bestFit="true" style="44" width="9.00390625" hidden="false" outlineLevel="0"/>
    <col min="12801" max="12801" bestFit="false" customWidth="true" style="44" width="6.7109375" hidden="false" outlineLevel="0"/>
    <col min="12802" max="12802" bestFit="false" customWidth="true" style="44" width="10.28125" hidden="false" outlineLevel="0"/>
    <col min="12803" max="12808" bestFit="false" customWidth="true" style="44" width="7.28125" hidden="false" outlineLevel="0"/>
    <col min="12809" max="12809" bestFit="false" customWidth="true" style="44" width="3.57421875" hidden="false" outlineLevel="0"/>
    <col min="12810" max="12812" bestFit="false" customWidth="true" style="44" width="7.28125" hidden="false" outlineLevel="0"/>
    <col min="12813" max="12813" bestFit="false" customWidth="true" style="44" width="6.57421875" hidden="false" outlineLevel="0"/>
    <col min="12814" max="12816" bestFit="false" customWidth="true" style="44" width="7.28125" hidden="false" outlineLevel="0"/>
    <col min="12817" max="12817" bestFit="false" customWidth="true" style="44" width="6.57421875" hidden="false" outlineLevel="0"/>
    <col min="12818" max="12823" bestFit="false" customWidth="true" style="44" width="7.28125" hidden="false" outlineLevel="0"/>
    <col min="12824" max="12824" bestFit="false" customWidth="true" style="44" width="13.00390625" hidden="false" outlineLevel="0"/>
    <col min="12825" max="12826" bestFit="false" customWidth="true" style="44" width="6.57421875" hidden="false" outlineLevel="0"/>
    <col min="12827" max="12828" bestFit="true" style="44" width="9.00390625" hidden="false" outlineLevel="0"/>
    <col min="12829" max="12829" bestFit="false" customWidth="true" style="44" width="9.28125" hidden="false" outlineLevel="0"/>
    <col min="12830" max="13056" bestFit="true" style="44" width="9.00390625" hidden="false" outlineLevel="0"/>
    <col min="13057" max="13057" bestFit="false" customWidth="true" style="44" width="6.7109375" hidden="false" outlineLevel="0"/>
    <col min="13058" max="13058" bestFit="false" customWidth="true" style="44" width="10.28125" hidden="false" outlineLevel="0"/>
    <col min="13059" max="13064" bestFit="false" customWidth="true" style="44" width="7.28125" hidden="false" outlineLevel="0"/>
    <col min="13065" max="13065" bestFit="false" customWidth="true" style="44" width="3.57421875" hidden="false" outlineLevel="0"/>
    <col min="13066" max="13068" bestFit="false" customWidth="true" style="44" width="7.28125" hidden="false" outlineLevel="0"/>
    <col min="13069" max="13069" bestFit="false" customWidth="true" style="44" width="6.57421875" hidden="false" outlineLevel="0"/>
    <col min="13070" max="13072" bestFit="false" customWidth="true" style="44" width="7.28125" hidden="false" outlineLevel="0"/>
    <col min="13073" max="13073" bestFit="false" customWidth="true" style="44" width="6.57421875" hidden="false" outlineLevel="0"/>
    <col min="13074" max="13079" bestFit="false" customWidth="true" style="44" width="7.28125" hidden="false" outlineLevel="0"/>
    <col min="13080" max="13080" bestFit="false" customWidth="true" style="44" width="13.00390625" hidden="false" outlineLevel="0"/>
    <col min="13081" max="13082" bestFit="false" customWidth="true" style="44" width="6.57421875" hidden="false" outlineLevel="0"/>
    <col min="13083" max="13084" bestFit="true" style="44" width="9.00390625" hidden="false" outlineLevel="0"/>
    <col min="13085" max="13085" bestFit="false" customWidth="true" style="44" width="9.28125" hidden="false" outlineLevel="0"/>
    <col min="13086" max="13312" bestFit="true" style="44" width="9.00390625" hidden="false" outlineLevel="0"/>
    <col min="13313" max="13313" bestFit="false" customWidth="true" style="44" width="6.7109375" hidden="false" outlineLevel="0"/>
    <col min="13314" max="13314" bestFit="false" customWidth="true" style="44" width="10.28125" hidden="false" outlineLevel="0"/>
    <col min="13315" max="13320" bestFit="false" customWidth="true" style="44" width="7.28125" hidden="false" outlineLevel="0"/>
    <col min="13321" max="13321" bestFit="false" customWidth="true" style="44" width="3.57421875" hidden="false" outlineLevel="0"/>
    <col min="13322" max="13324" bestFit="false" customWidth="true" style="44" width="7.28125" hidden="false" outlineLevel="0"/>
    <col min="13325" max="13325" bestFit="false" customWidth="true" style="44" width="6.57421875" hidden="false" outlineLevel="0"/>
    <col min="13326" max="13328" bestFit="false" customWidth="true" style="44" width="7.28125" hidden="false" outlineLevel="0"/>
    <col min="13329" max="13329" bestFit="false" customWidth="true" style="44" width="6.57421875" hidden="false" outlineLevel="0"/>
    <col min="13330" max="13335" bestFit="false" customWidth="true" style="44" width="7.28125" hidden="false" outlineLevel="0"/>
    <col min="13336" max="13336" bestFit="false" customWidth="true" style="44" width="13.00390625" hidden="false" outlineLevel="0"/>
    <col min="13337" max="13338" bestFit="false" customWidth="true" style="44" width="6.57421875" hidden="false" outlineLevel="0"/>
    <col min="13339" max="13340" bestFit="true" style="44" width="9.00390625" hidden="false" outlineLevel="0"/>
    <col min="13341" max="13341" bestFit="false" customWidth="true" style="44" width="9.28125" hidden="false" outlineLevel="0"/>
    <col min="13342" max="13568" bestFit="true" style="44" width="9.00390625" hidden="false" outlineLevel="0"/>
    <col min="13569" max="13569" bestFit="false" customWidth="true" style="44" width="6.7109375" hidden="false" outlineLevel="0"/>
    <col min="13570" max="13570" bestFit="false" customWidth="true" style="44" width="10.28125" hidden="false" outlineLevel="0"/>
    <col min="13571" max="13576" bestFit="false" customWidth="true" style="44" width="7.28125" hidden="false" outlineLevel="0"/>
    <col min="13577" max="13577" bestFit="false" customWidth="true" style="44" width="3.57421875" hidden="false" outlineLevel="0"/>
    <col min="13578" max="13580" bestFit="false" customWidth="true" style="44" width="7.28125" hidden="false" outlineLevel="0"/>
    <col min="13581" max="13581" bestFit="false" customWidth="true" style="44" width="6.57421875" hidden="false" outlineLevel="0"/>
    <col min="13582" max="13584" bestFit="false" customWidth="true" style="44" width="7.28125" hidden="false" outlineLevel="0"/>
    <col min="13585" max="13585" bestFit="false" customWidth="true" style="44" width="6.57421875" hidden="false" outlineLevel="0"/>
    <col min="13586" max="13591" bestFit="false" customWidth="true" style="44" width="7.28125" hidden="false" outlineLevel="0"/>
    <col min="13592" max="13592" bestFit="false" customWidth="true" style="44" width="13.00390625" hidden="false" outlineLevel="0"/>
    <col min="13593" max="13594" bestFit="false" customWidth="true" style="44" width="6.57421875" hidden="false" outlineLevel="0"/>
    <col min="13595" max="13596" bestFit="true" style="44" width="9.00390625" hidden="false" outlineLevel="0"/>
    <col min="13597" max="13597" bestFit="false" customWidth="true" style="44" width="9.28125" hidden="false" outlineLevel="0"/>
    <col min="13598" max="13824" bestFit="true" style="44" width="9.00390625" hidden="false" outlineLevel="0"/>
    <col min="13825" max="13825" bestFit="false" customWidth="true" style="44" width="6.7109375" hidden="false" outlineLevel="0"/>
    <col min="13826" max="13826" bestFit="false" customWidth="true" style="44" width="10.28125" hidden="false" outlineLevel="0"/>
    <col min="13827" max="13832" bestFit="false" customWidth="true" style="44" width="7.28125" hidden="false" outlineLevel="0"/>
    <col min="13833" max="13833" bestFit="false" customWidth="true" style="44" width="3.57421875" hidden="false" outlineLevel="0"/>
    <col min="13834" max="13836" bestFit="false" customWidth="true" style="44" width="7.28125" hidden="false" outlineLevel="0"/>
    <col min="13837" max="13837" bestFit="false" customWidth="true" style="44" width="6.57421875" hidden="false" outlineLevel="0"/>
    <col min="13838" max="13840" bestFit="false" customWidth="true" style="44" width="7.28125" hidden="false" outlineLevel="0"/>
    <col min="13841" max="13841" bestFit="false" customWidth="true" style="44" width="6.57421875" hidden="false" outlineLevel="0"/>
    <col min="13842" max="13847" bestFit="false" customWidth="true" style="44" width="7.28125" hidden="false" outlineLevel="0"/>
    <col min="13848" max="13848" bestFit="false" customWidth="true" style="44" width="13.00390625" hidden="false" outlineLevel="0"/>
    <col min="13849" max="13850" bestFit="false" customWidth="true" style="44" width="6.57421875" hidden="false" outlineLevel="0"/>
    <col min="13851" max="13852" bestFit="true" style="44" width="9.00390625" hidden="false" outlineLevel="0"/>
    <col min="13853" max="13853" bestFit="false" customWidth="true" style="44" width="9.28125" hidden="false" outlineLevel="0"/>
    <col min="13854" max="14080" bestFit="true" style="44" width="9.00390625" hidden="false" outlineLevel="0"/>
    <col min="14081" max="14081" bestFit="false" customWidth="true" style="44" width="6.7109375" hidden="false" outlineLevel="0"/>
    <col min="14082" max="14082" bestFit="false" customWidth="true" style="44" width="10.28125" hidden="false" outlineLevel="0"/>
    <col min="14083" max="14088" bestFit="false" customWidth="true" style="44" width="7.28125" hidden="false" outlineLevel="0"/>
    <col min="14089" max="14089" bestFit="false" customWidth="true" style="44" width="3.57421875" hidden="false" outlineLevel="0"/>
    <col min="14090" max="14092" bestFit="false" customWidth="true" style="44" width="7.28125" hidden="false" outlineLevel="0"/>
    <col min="14093" max="14093" bestFit="false" customWidth="true" style="44" width="6.57421875" hidden="false" outlineLevel="0"/>
    <col min="14094" max="14096" bestFit="false" customWidth="true" style="44" width="7.28125" hidden="false" outlineLevel="0"/>
    <col min="14097" max="14097" bestFit="false" customWidth="true" style="44" width="6.57421875" hidden="false" outlineLevel="0"/>
    <col min="14098" max="14103" bestFit="false" customWidth="true" style="44" width="7.28125" hidden="false" outlineLevel="0"/>
    <col min="14104" max="14104" bestFit="false" customWidth="true" style="44" width="13.00390625" hidden="false" outlineLevel="0"/>
    <col min="14105" max="14106" bestFit="false" customWidth="true" style="44" width="6.57421875" hidden="false" outlineLevel="0"/>
    <col min="14107" max="14108" bestFit="true" style="44" width="9.00390625" hidden="false" outlineLevel="0"/>
    <col min="14109" max="14109" bestFit="false" customWidth="true" style="44" width="9.28125" hidden="false" outlineLevel="0"/>
    <col min="14110" max="14336" bestFit="true" style="44" width="9.00390625" hidden="false" outlineLevel="0"/>
    <col min="14337" max="14337" bestFit="false" customWidth="true" style="44" width="6.7109375" hidden="false" outlineLevel="0"/>
    <col min="14338" max="14338" bestFit="false" customWidth="true" style="44" width="10.28125" hidden="false" outlineLevel="0"/>
    <col min="14339" max="14344" bestFit="false" customWidth="true" style="44" width="7.28125" hidden="false" outlineLevel="0"/>
    <col min="14345" max="14345" bestFit="false" customWidth="true" style="44" width="3.57421875" hidden="false" outlineLevel="0"/>
    <col min="14346" max="14348" bestFit="false" customWidth="true" style="44" width="7.28125" hidden="false" outlineLevel="0"/>
    <col min="14349" max="14349" bestFit="false" customWidth="true" style="44" width="6.57421875" hidden="false" outlineLevel="0"/>
    <col min="14350" max="14352" bestFit="false" customWidth="true" style="44" width="7.28125" hidden="false" outlineLevel="0"/>
    <col min="14353" max="14353" bestFit="false" customWidth="true" style="44" width="6.57421875" hidden="false" outlineLevel="0"/>
    <col min="14354" max="14359" bestFit="false" customWidth="true" style="44" width="7.28125" hidden="false" outlineLevel="0"/>
    <col min="14360" max="14360" bestFit="false" customWidth="true" style="44" width="13.00390625" hidden="false" outlineLevel="0"/>
    <col min="14361" max="14362" bestFit="false" customWidth="true" style="44" width="6.57421875" hidden="false" outlineLevel="0"/>
    <col min="14363" max="14364" bestFit="true" style="44" width="9.00390625" hidden="false" outlineLevel="0"/>
    <col min="14365" max="14365" bestFit="false" customWidth="true" style="44" width="9.28125" hidden="false" outlineLevel="0"/>
    <col min="14366" max="14592" bestFit="true" style="44" width="9.00390625" hidden="false" outlineLevel="0"/>
    <col min="14593" max="14593" bestFit="false" customWidth="true" style="44" width="6.7109375" hidden="false" outlineLevel="0"/>
    <col min="14594" max="14594" bestFit="false" customWidth="true" style="44" width="10.28125" hidden="false" outlineLevel="0"/>
    <col min="14595" max="14600" bestFit="false" customWidth="true" style="44" width="7.28125" hidden="false" outlineLevel="0"/>
    <col min="14601" max="14601" bestFit="false" customWidth="true" style="44" width="3.57421875" hidden="false" outlineLevel="0"/>
    <col min="14602" max="14604" bestFit="false" customWidth="true" style="44" width="7.28125" hidden="false" outlineLevel="0"/>
    <col min="14605" max="14605" bestFit="false" customWidth="true" style="44" width="6.57421875" hidden="false" outlineLevel="0"/>
    <col min="14606" max="14608" bestFit="false" customWidth="true" style="44" width="7.28125" hidden="false" outlineLevel="0"/>
    <col min="14609" max="14609" bestFit="false" customWidth="true" style="44" width="6.57421875" hidden="false" outlineLevel="0"/>
    <col min="14610" max="14615" bestFit="false" customWidth="true" style="44" width="7.28125" hidden="false" outlineLevel="0"/>
    <col min="14616" max="14616" bestFit="false" customWidth="true" style="44" width="13.00390625" hidden="false" outlineLevel="0"/>
    <col min="14617" max="14618" bestFit="false" customWidth="true" style="44" width="6.57421875" hidden="false" outlineLevel="0"/>
    <col min="14619" max="14620" bestFit="true" style="44" width="9.00390625" hidden="false" outlineLevel="0"/>
    <col min="14621" max="14621" bestFit="false" customWidth="true" style="44" width="9.28125" hidden="false" outlineLevel="0"/>
    <col min="14622" max="14848" bestFit="true" style="44" width="9.00390625" hidden="false" outlineLevel="0"/>
    <col min="14849" max="14849" bestFit="false" customWidth="true" style="44" width="6.7109375" hidden="false" outlineLevel="0"/>
    <col min="14850" max="14850" bestFit="false" customWidth="true" style="44" width="10.28125" hidden="false" outlineLevel="0"/>
    <col min="14851" max="14856" bestFit="false" customWidth="true" style="44" width="7.28125" hidden="false" outlineLevel="0"/>
    <col min="14857" max="14857" bestFit="false" customWidth="true" style="44" width="3.57421875" hidden="false" outlineLevel="0"/>
    <col min="14858" max="14860" bestFit="false" customWidth="true" style="44" width="7.28125" hidden="false" outlineLevel="0"/>
    <col min="14861" max="14861" bestFit="false" customWidth="true" style="44" width="6.57421875" hidden="false" outlineLevel="0"/>
    <col min="14862" max="14864" bestFit="false" customWidth="true" style="44" width="7.28125" hidden="false" outlineLevel="0"/>
    <col min="14865" max="14865" bestFit="false" customWidth="true" style="44" width="6.57421875" hidden="false" outlineLevel="0"/>
    <col min="14866" max="14871" bestFit="false" customWidth="true" style="44" width="7.28125" hidden="false" outlineLevel="0"/>
    <col min="14872" max="14872" bestFit="false" customWidth="true" style="44" width="13.00390625" hidden="false" outlineLevel="0"/>
    <col min="14873" max="14874" bestFit="false" customWidth="true" style="44" width="6.57421875" hidden="false" outlineLevel="0"/>
    <col min="14875" max="14876" bestFit="true" style="44" width="9.00390625" hidden="false" outlineLevel="0"/>
    <col min="14877" max="14877" bestFit="false" customWidth="true" style="44" width="9.28125" hidden="false" outlineLevel="0"/>
    <col min="14878" max="15104" bestFit="true" style="44" width="9.00390625" hidden="false" outlineLevel="0"/>
    <col min="15105" max="15105" bestFit="false" customWidth="true" style="44" width="6.7109375" hidden="false" outlineLevel="0"/>
    <col min="15106" max="15106" bestFit="false" customWidth="true" style="44" width="10.28125" hidden="false" outlineLevel="0"/>
    <col min="15107" max="15112" bestFit="false" customWidth="true" style="44" width="7.28125" hidden="false" outlineLevel="0"/>
    <col min="15113" max="15113" bestFit="false" customWidth="true" style="44" width="3.57421875" hidden="false" outlineLevel="0"/>
    <col min="15114" max="15116" bestFit="false" customWidth="true" style="44" width="7.28125" hidden="false" outlineLevel="0"/>
    <col min="15117" max="15117" bestFit="false" customWidth="true" style="44" width="6.57421875" hidden="false" outlineLevel="0"/>
    <col min="15118" max="15120" bestFit="false" customWidth="true" style="44" width="7.28125" hidden="false" outlineLevel="0"/>
    <col min="15121" max="15121" bestFit="false" customWidth="true" style="44" width="6.57421875" hidden="false" outlineLevel="0"/>
    <col min="15122" max="15127" bestFit="false" customWidth="true" style="44" width="7.28125" hidden="false" outlineLevel="0"/>
    <col min="15128" max="15128" bestFit="false" customWidth="true" style="44" width="13.00390625" hidden="false" outlineLevel="0"/>
    <col min="15129" max="15130" bestFit="false" customWidth="true" style="44" width="6.57421875" hidden="false" outlineLevel="0"/>
    <col min="15131" max="15132" bestFit="true" style="44" width="9.00390625" hidden="false" outlineLevel="0"/>
    <col min="15133" max="15133" bestFit="false" customWidth="true" style="44" width="9.28125" hidden="false" outlineLevel="0"/>
    <col min="15134" max="15360" bestFit="true" style="44" width="9.00390625" hidden="false" outlineLevel="0"/>
    <col min="15361" max="15361" bestFit="false" customWidth="true" style="44" width="6.7109375" hidden="false" outlineLevel="0"/>
    <col min="15362" max="15362" bestFit="false" customWidth="true" style="44" width="10.28125" hidden="false" outlineLevel="0"/>
    <col min="15363" max="15368" bestFit="false" customWidth="true" style="44" width="7.28125" hidden="false" outlineLevel="0"/>
    <col min="15369" max="15369" bestFit="false" customWidth="true" style="44" width="3.57421875" hidden="false" outlineLevel="0"/>
    <col min="15370" max="15372" bestFit="false" customWidth="true" style="44" width="7.28125" hidden="false" outlineLevel="0"/>
    <col min="15373" max="15373" bestFit="false" customWidth="true" style="44" width="6.57421875" hidden="false" outlineLevel="0"/>
    <col min="15374" max="15376" bestFit="false" customWidth="true" style="44" width="7.28125" hidden="false" outlineLevel="0"/>
    <col min="15377" max="15377" bestFit="false" customWidth="true" style="44" width="6.57421875" hidden="false" outlineLevel="0"/>
    <col min="15378" max="15383" bestFit="false" customWidth="true" style="44" width="7.28125" hidden="false" outlineLevel="0"/>
    <col min="15384" max="15384" bestFit="false" customWidth="true" style="44" width="13.00390625" hidden="false" outlineLevel="0"/>
    <col min="15385" max="15386" bestFit="false" customWidth="true" style="44" width="6.57421875" hidden="false" outlineLevel="0"/>
    <col min="15387" max="15388" bestFit="true" style="44" width="9.00390625" hidden="false" outlineLevel="0"/>
    <col min="15389" max="15389" bestFit="false" customWidth="true" style="44" width="9.28125" hidden="false" outlineLevel="0"/>
    <col min="15390" max="15616" bestFit="true" style="44" width="9.00390625" hidden="false" outlineLevel="0"/>
    <col min="15617" max="15617" bestFit="false" customWidth="true" style="44" width="6.7109375" hidden="false" outlineLevel="0"/>
    <col min="15618" max="15618" bestFit="false" customWidth="true" style="44" width="10.28125" hidden="false" outlineLevel="0"/>
    <col min="15619" max="15624" bestFit="false" customWidth="true" style="44" width="7.28125" hidden="false" outlineLevel="0"/>
    <col min="15625" max="15625" bestFit="false" customWidth="true" style="44" width="3.57421875" hidden="false" outlineLevel="0"/>
    <col min="15626" max="15628" bestFit="false" customWidth="true" style="44" width="7.28125" hidden="false" outlineLevel="0"/>
    <col min="15629" max="15629" bestFit="false" customWidth="true" style="44" width="6.57421875" hidden="false" outlineLevel="0"/>
    <col min="15630" max="15632" bestFit="false" customWidth="true" style="44" width="7.28125" hidden="false" outlineLevel="0"/>
    <col min="15633" max="15633" bestFit="false" customWidth="true" style="44" width="6.57421875" hidden="false" outlineLevel="0"/>
    <col min="15634" max="15639" bestFit="false" customWidth="true" style="44" width="7.28125" hidden="false" outlineLevel="0"/>
    <col min="15640" max="15640" bestFit="false" customWidth="true" style="44" width="13.00390625" hidden="false" outlineLevel="0"/>
    <col min="15641" max="15642" bestFit="false" customWidth="true" style="44" width="6.57421875" hidden="false" outlineLevel="0"/>
    <col min="15643" max="15644" bestFit="true" style="44" width="9.00390625" hidden="false" outlineLevel="0"/>
    <col min="15645" max="15645" bestFit="false" customWidth="true" style="44" width="9.28125" hidden="false" outlineLevel="0"/>
    <col min="15646" max="15872" bestFit="true" style="44" width="9.00390625" hidden="false" outlineLevel="0"/>
    <col min="15873" max="15873" bestFit="false" customWidth="true" style="44" width="6.7109375" hidden="false" outlineLevel="0"/>
    <col min="15874" max="15874" bestFit="false" customWidth="true" style="44" width="10.28125" hidden="false" outlineLevel="0"/>
    <col min="15875" max="15880" bestFit="false" customWidth="true" style="44" width="7.28125" hidden="false" outlineLevel="0"/>
    <col min="15881" max="15881" bestFit="false" customWidth="true" style="44" width="3.57421875" hidden="false" outlineLevel="0"/>
    <col min="15882" max="15884" bestFit="false" customWidth="true" style="44" width="7.28125" hidden="false" outlineLevel="0"/>
    <col min="15885" max="15885" bestFit="false" customWidth="true" style="44" width="6.57421875" hidden="false" outlineLevel="0"/>
    <col min="15886" max="15888" bestFit="false" customWidth="true" style="44" width="7.28125" hidden="false" outlineLevel="0"/>
    <col min="15889" max="15889" bestFit="false" customWidth="true" style="44" width="6.57421875" hidden="false" outlineLevel="0"/>
    <col min="15890" max="15895" bestFit="false" customWidth="true" style="44" width="7.28125" hidden="false" outlineLevel="0"/>
    <col min="15896" max="15896" bestFit="false" customWidth="true" style="44" width="13.00390625" hidden="false" outlineLevel="0"/>
    <col min="15897" max="15898" bestFit="false" customWidth="true" style="44" width="6.57421875" hidden="false" outlineLevel="0"/>
    <col min="15899" max="15900" bestFit="true" style="44" width="9.00390625" hidden="false" outlineLevel="0"/>
    <col min="15901" max="15901" bestFit="false" customWidth="true" style="44" width="9.28125" hidden="false" outlineLevel="0"/>
    <col min="15902" max="16128" bestFit="true" style="44" width="9.00390625" hidden="false" outlineLevel="0"/>
    <col min="16129" max="16129" bestFit="false" customWidth="true" style="44" width="6.7109375" hidden="false" outlineLevel="0"/>
    <col min="16130" max="16130" bestFit="false" customWidth="true" style="44" width="10.28125" hidden="false" outlineLevel="0"/>
    <col min="16131" max="16136" bestFit="false" customWidth="true" style="44" width="7.28125" hidden="false" outlineLevel="0"/>
    <col min="16137" max="16137" bestFit="false" customWidth="true" style="44" width="3.57421875" hidden="false" outlineLevel="0"/>
    <col min="16138" max="16140" bestFit="false" customWidth="true" style="44" width="7.28125" hidden="false" outlineLevel="0"/>
    <col min="16141" max="16141" bestFit="false" customWidth="true" style="44" width="6.57421875" hidden="false" outlineLevel="0"/>
    <col min="16142" max="16144" bestFit="false" customWidth="true" style="44" width="7.28125" hidden="false" outlineLevel="0"/>
    <col min="16145" max="16145" bestFit="false" customWidth="true" style="44" width="6.57421875" hidden="false" outlineLevel="0"/>
    <col min="16146" max="16151" bestFit="false" customWidth="true" style="44" width="7.28125" hidden="false" outlineLevel="0"/>
    <col min="16152" max="16152" bestFit="false" customWidth="true" style="44" width="13.00390625" hidden="false" outlineLevel="0"/>
    <col min="16153" max="16154" bestFit="false" customWidth="true" style="44" width="6.57421875" hidden="false" outlineLevel="0"/>
    <col min="16155" max="16156" bestFit="true" style="44" width="9.00390625" hidden="false" outlineLevel="0"/>
    <col min="16157" max="16157" bestFit="false" customWidth="true" style="44" width="9.28125" hidden="false" outlineLevel="0"/>
    <col min="16158" max="16384" bestFit="true" style="44" width="9.00390625" hidden="false" outlineLevel="0"/>
  </cols>
  <sheetData>
    <row r="1" ht="31.5" s="78" customFormat="true" customHeight="true" hidden="true"/>
    <row r="2" ht="31.5" s="78" customFormat="true" customHeight="true" hidden="true"/>
    <row r="3" ht="28.5" s="78" customFormat="true" customHeight="true" hidden="true"/>
    <row r="4" ht="18" s="78" customFormat="true" customHeight="true">
      <c r="A4" s="3" t="s">
        <v>0</v>
      </c>
      <c r="B4" s="24"/>
      <c r="C4" s="24"/>
      <c r="D4" s="24"/>
      <c r="E4" s="24"/>
      <c r="F4" s="24"/>
      <c r="G4" s="24"/>
      <c r="H4" s="24"/>
      <c r="I4" s="24"/>
      <c r="J4" s="24"/>
      <c r="K4" s="24"/>
      <c r="L4" s="24"/>
      <c r="M4" s="24"/>
      <c r="N4" s="24"/>
      <c r="O4" s="24"/>
      <c r="P4" s="24"/>
      <c r="Q4" s="24"/>
      <c r="R4" s="24"/>
      <c r="S4" s="24"/>
      <c r="T4" s="53" t="s">
        <v>48</v>
      </c>
      <c r="U4" s="55"/>
      <c r="V4" s="57" t="s">
        <v>53</v>
      </c>
      <c r="W4" s="57"/>
      <c r="X4" s="55"/>
    </row>
    <row r="5" ht="18" s="78" customFormat="true" customHeight="true">
      <c r="A5" s="4" t="s">
        <v>1</v>
      </c>
      <c r="B5" s="25" t="s">
        <v>12</v>
      </c>
      <c r="C5" s="24"/>
      <c r="D5" s="24"/>
      <c r="E5" s="24"/>
      <c r="F5" s="24"/>
      <c r="G5" s="24"/>
      <c r="H5" s="24"/>
      <c r="I5" s="24"/>
      <c r="J5" s="24"/>
      <c r="K5" s="24"/>
      <c r="L5" s="24"/>
      <c r="M5" s="24"/>
      <c r="N5" s="24"/>
      <c r="O5" s="24"/>
      <c r="P5" s="24"/>
      <c r="Q5" s="24"/>
      <c r="R5" s="24"/>
      <c r="S5" s="24"/>
      <c r="T5" s="54" t="s">
        <v>49</v>
      </c>
      <c r="U5" s="56"/>
      <c r="V5" s="58" t="s">
        <v>54</v>
      </c>
      <c r="W5" s="58"/>
      <c r="X5" s="56"/>
    </row>
    <row r="6" ht="48" customHeight="true">
      <c r="A6" s="5" t="s">
        <v>79</v>
      </c>
      <c r="B6" s="5"/>
      <c r="C6" s="5"/>
      <c r="D6" s="5"/>
      <c r="E6" s="5"/>
      <c r="F6" s="5"/>
      <c r="G6" s="5"/>
      <c r="H6" s="5"/>
      <c r="I6" s="5"/>
      <c r="J6" s="5"/>
      <c r="K6" s="5"/>
      <c r="L6" s="5"/>
      <c r="M6" s="5"/>
      <c r="N6" s="5"/>
      <c r="O6" s="5"/>
      <c r="P6" s="5"/>
      <c r="Q6" s="5"/>
      <c r="R6" s="5"/>
      <c r="S6" s="5"/>
      <c r="T6" s="5"/>
      <c r="U6" s="5"/>
      <c r="V6" s="5"/>
      <c r="W6" s="5"/>
      <c r="X6" s="5"/>
      <c r="Y6" s="117"/>
      <c r="Z6" s="117"/>
    </row>
    <row r="7" ht="24.95" customHeight="true">
      <c r="A7" s="6" t="s">
        <v>59</v>
      </c>
      <c r="B7" s="26"/>
      <c r="C7" s="26"/>
      <c r="D7" s="26"/>
      <c r="E7" s="26"/>
      <c r="F7" s="26"/>
      <c r="G7" s="26"/>
      <c r="H7" s="26"/>
      <c r="I7" s="26"/>
      <c r="J7" s="26"/>
      <c r="K7" s="26"/>
      <c r="L7" s="26"/>
      <c r="M7" s="26"/>
      <c r="N7" s="26"/>
      <c r="O7" s="26"/>
      <c r="P7" s="26"/>
      <c r="Q7" s="26"/>
      <c r="R7" s="26"/>
      <c r="S7" s="26"/>
      <c r="T7" s="26"/>
      <c r="U7" s="26"/>
      <c r="V7" s="26"/>
      <c r="W7" s="26"/>
      <c r="X7" s="26"/>
      <c r="Y7" s="37"/>
      <c r="Z7" s="37"/>
    </row>
    <row r="8" ht="20.1" customHeight="true">
      <c r="A8" s="14" t="s">
        <v>4</v>
      </c>
      <c r="B8" s="31"/>
      <c r="C8" s="31" t="s">
        <v>85</v>
      </c>
      <c r="D8" s="31"/>
      <c r="E8" s="31"/>
      <c r="F8" s="31"/>
      <c r="G8" s="31"/>
      <c r="H8" s="31"/>
      <c r="I8" s="31"/>
      <c r="J8" s="31"/>
      <c r="K8" s="31"/>
      <c r="L8" s="31"/>
      <c r="M8" s="31"/>
      <c r="N8" s="31"/>
      <c r="O8" s="31"/>
      <c r="P8" s="31"/>
      <c r="Q8" s="31"/>
      <c r="R8" s="31"/>
      <c r="S8" s="31"/>
      <c r="T8" s="31"/>
      <c r="U8" s="31"/>
      <c r="V8" s="31"/>
      <c r="W8" s="31"/>
      <c r="X8" s="67"/>
      <c r="Y8" s="85"/>
      <c r="Z8" s="85"/>
    </row>
    <row r="9" ht="20.1" customHeight="true">
      <c r="A9" s="15"/>
      <c r="B9" s="29"/>
      <c r="C9" s="29" t="s">
        <v>5</v>
      </c>
      <c r="D9" s="29"/>
      <c r="E9" s="29"/>
      <c r="F9" s="29"/>
      <c r="G9" s="29"/>
      <c r="H9" s="29"/>
      <c r="I9" s="29"/>
      <c r="J9" s="28" t="s">
        <v>92</v>
      </c>
      <c r="K9" s="28"/>
      <c r="L9" s="28"/>
      <c r="M9" s="29" t="s">
        <v>95</v>
      </c>
      <c r="N9" s="29"/>
      <c r="O9" s="29"/>
      <c r="P9" s="29" t="s">
        <v>99</v>
      </c>
      <c r="Q9" s="29"/>
      <c r="R9" s="29"/>
      <c r="S9" s="29" t="s">
        <v>101</v>
      </c>
      <c r="T9" s="29"/>
      <c r="U9" s="29"/>
      <c r="V9" s="29" t="s">
        <v>36</v>
      </c>
      <c r="W9" s="29"/>
      <c r="X9" s="68"/>
    </row>
    <row r="10" ht="20.1" customHeight="true">
      <c r="A10" s="15"/>
      <c r="B10" s="29"/>
      <c r="C10" s="29" t="s">
        <v>14</v>
      </c>
      <c r="D10" s="29"/>
      <c r="E10" s="29"/>
      <c r="F10" s="112" t="s">
        <v>21</v>
      </c>
      <c r="G10" s="52" t="s">
        <v>22</v>
      </c>
      <c r="H10" s="52" t="s">
        <v>36</v>
      </c>
      <c r="I10" s="52"/>
      <c r="J10" s="52" t="s">
        <v>21</v>
      </c>
      <c r="K10" s="52" t="s">
        <v>22</v>
      </c>
      <c r="L10" s="52" t="s">
        <v>36</v>
      </c>
      <c r="M10" s="52" t="s">
        <v>21</v>
      </c>
      <c r="N10" s="52" t="s">
        <v>22</v>
      </c>
      <c r="O10" s="52" t="s">
        <v>36</v>
      </c>
      <c r="P10" s="52" t="s">
        <v>21</v>
      </c>
      <c r="Q10" s="52" t="s">
        <v>22</v>
      </c>
      <c r="R10" s="52" t="s">
        <v>36</v>
      </c>
      <c r="S10" s="52" t="s">
        <v>21</v>
      </c>
      <c r="T10" s="52" t="s">
        <v>22</v>
      </c>
      <c r="U10" s="52" t="s">
        <v>36</v>
      </c>
      <c r="V10" s="52" t="s">
        <v>21</v>
      </c>
      <c r="W10" s="52" t="s">
        <v>22</v>
      </c>
      <c r="X10" s="68" t="s">
        <v>36</v>
      </c>
    </row>
    <row r="11" ht="20.1" customHeight="true">
      <c r="A11" s="15" t="s">
        <v>5</v>
      </c>
      <c r="B11" s="29"/>
      <c r="C11" s="32" t="n">
        <f>C12+C15</f>
        <v>524</v>
      </c>
      <c r="D11" s="32"/>
      <c r="E11" s="32"/>
      <c r="F11" s="32" t="n">
        <f>F12+F15</f>
        <v>336</v>
      </c>
      <c r="G11" s="32" t="n">
        <f>G12+G15</f>
        <v>187</v>
      </c>
      <c r="H11" s="69" t="n">
        <f>H12+H15</f>
        <v>1</v>
      </c>
      <c r="I11" s="115"/>
      <c r="J11" s="32" t="n">
        <f>J12+J15</f>
        <v>5</v>
      </c>
      <c r="K11" s="32" t="n">
        <f>K12+K15</f>
        <v>3</v>
      </c>
      <c r="L11" s="32" t="n">
        <f>L12+L15</f>
        <v>0</v>
      </c>
      <c r="M11" s="32" t="n">
        <f>M12+M15</f>
        <v>40</v>
      </c>
      <c r="N11" s="32" t="n">
        <f>N12+N15</f>
        <v>17</v>
      </c>
      <c r="O11" s="32" t="n">
        <f>O12+O15</f>
        <v>0</v>
      </c>
      <c r="P11" s="32" t="n">
        <f>P12+P15</f>
        <v>58</v>
      </c>
      <c r="Q11" s="32" t="n">
        <f>Q12+Q15</f>
        <v>41</v>
      </c>
      <c r="R11" s="32" t="n">
        <f>R12+R15</f>
        <v>0</v>
      </c>
      <c r="S11" s="32" t="n">
        <f>S12+S15</f>
        <v>26</v>
      </c>
      <c r="T11" s="32" t="n">
        <f>T12+T15</f>
        <v>29</v>
      </c>
      <c r="U11" s="32" t="n">
        <f>U12+U15</f>
        <v>0</v>
      </c>
      <c r="V11" s="32" t="n">
        <f>V12+V15</f>
        <v>207</v>
      </c>
      <c r="W11" s="32" t="n">
        <f>W12+W15</f>
        <v>97</v>
      </c>
      <c r="X11" s="69" t="n">
        <f>X12+X15</f>
        <v>1</v>
      </c>
    </row>
    <row r="12" ht="20.1" customHeight="true">
      <c r="A12" s="15" t="s">
        <v>6</v>
      </c>
      <c r="B12" s="29"/>
      <c r="C12" s="32" t="n">
        <f>C13+C14</f>
        <v>387</v>
      </c>
      <c r="D12" s="32"/>
      <c r="E12" s="32"/>
      <c r="F12" s="32" t="n">
        <f>F13+F14</f>
        <v>212</v>
      </c>
      <c r="G12" s="32" t="n">
        <f>G13+G14</f>
        <v>175</v>
      </c>
      <c r="H12" s="69" t="n">
        <f>H13+H14</f>
        <v>0</v>
      </c>
      <c r="I12" s="115"/>
      <c r="J12" s="32" t="n">
        <f>J13+J14</f>
        <v>4</v>
      </c>
      <c r="K12" s="32" t="n">
        <f>K13+K14</f>
        <v>2</v>
      </c>
      <c r="L12" s="32" t="n">
        <f>L13+L14</f>
        <v>0</v>
      </c>
      <c r="M12" s="32" t="n">
        <f>M13+M14</f>
        <v>28</v>
      </c>
      <c r="N12" s="32" t="n">
        <f>N13+N14</f>
        <v>17</v>
      </c>
      <c r="O12" s="32" t="n">
        <f>O13+O14</f>
        <v>0</v>
      </c>
      <c r="P12" s="32" t="n">
        <f>P13+P14</f>
        <v>43</v>
      </c>
      <c r="Q12" s="32" t="n">
        <f>Q13+Q14</f>
        <v>40</v>
      </c>
      <c r="R12" s="32" t="n">
        <f>R13+R14</f>
        <v>0</v>
      </c>
      <c r="S12" s="32" t="n">
        <f>S13+S14</f>
        <v>23</v>
      </c>
      <c r="T12" s="32" t="n">
        <f>T13+T14</f>
        <v>28</v>
      </c>
      <c r="U12" s="32" t="n">
        <f>U13+U14</f>
        <v>0</v>
      </c>
      <c r="V12" s="32" t="n">
        <f>V13+V14</f>
        <v>114</v>
      </c>
      <c r="W12" s="32" t="n">
        <f>W13+W14</f>
        <v>88</v>
      </c>
      <c r="X12" s="69" t="n">
        <f>X13+X14</f>
        <v>0</v>
      </c>
    </row>
    <row r="13" ht="20.1" customHeight="true">
      <c r="A13" s="15" t="s">
        <v>7</v>
      </c>
      <c r="B13" s="29"/>
      <c r="C13" s="32" t="n">
        <f>F13+G13+H13</f>
        <v>368</v>
      </c>
      <c r="D13" s="32"/>
      <c r="E13" s="32"/>
      <c r="F13" s="32" t="n">
        <f>J13+M13+P13+S13+V13</f>
        <v>204</v>
      </c>
      <c r="G13" s="32" t="n">
        <f>K13+N13+Q13+T13+W13</f>
        <v>164</v>
      </c>
      <c r="H13" s="69" t="n">
        <f>L13+O13+R13+U13+X13</f>
        <v>0</v>
      </c>
      <c r="I13" s="115"/>
      <c r="J13" s="41" t="n">
        <v>4</v>
      </c>
      <c r="K13" s="41" t="n">
        <v>2</v>
      </c>
      <c r="L13" s="41" t="n">
        <v>0</v>
      </c>
      <c r="M13" s="41" t="n">
        <v>26</v>
      </c>
      <c r="N13" s="41" t="n">
        <v>12</v>
      </c>
      <c r="O13" s="41" t="n">
        <v>0</v>
      </c>
      <c r="P13" s="41" t="n">
        <v>42</v>
      </c>
      <c r="Q13" s="41" t="n">
        <v>39</v>
      </c>
      <c r="R13" s="41" t="n">
        <v>0</v>
      </c>
      <c r="S13" s="41" t="n">
        <v>22</v>
      </c>
      <c r="T13" s="41" t="n">
        <v>28</v>
      </c>
      <c r="U13" s="41" t="n">
        <v>0</v>
      </c>
      <c r="V13" s="41" t="n">
        <v>110</v>
      </c>
      <c r="W13" s="41" t="n">
        <v>83</v>
      </c>
      <c r="X13" s="70" t="n">
        <v>0</v>
      </c>
    </row>
    <row r="14" ht="20.1" customHeight="true">
      <c r="A14" s="15" t="s">
        <v>8</v>
      </c>
      <c r="B14" s="29"/>
      <c r="C14" s="32" t="n">
        <f>F14+G14+H14</f>
        <v>19</v>
      </c>
      <c r="D14" s="32"/>
      <c r="E14" s="32"/>
      <c r="F14" s="32" t="n">
        <f>J14+M14+P14+S14+V14</f>
        <v>8</v>
      </c>
      <c r="G14" s="32" t="n">
        <f>K14+N14+Q14+T14+W14</f>
        <v>11</v>
      </c>
      <c r="H14" s="69" t="n">
        <f>L14+O14+R14+U14+X14</f>
        <v>0</v>
      </c>
      <c r="I14" s="115"/>
      <c r="J14" s="41" t="n">
        <v>0</v>
      </c>
      <c r="K14" s="41" t="n">
        <v>0</v>
      </c>
      <c r="L14" s="41" t="n">
        <v>0</v>
      </c>
      <c r="M14" s="41" t="n">
        <v>2</v>
      </c>
      <c r="N14" s="41" t="n">
        <v>5</v>
      </c>
      <c r="O14" s="41" t="n">
        <v>0</v>
      </c>
      <c r="P14" s="41" t="n">
        <v>1</v>
      </c>
      <c r="Q14" s="41" t="n">
        <v>1</v>
      </c>
      <c r="R14" s="41" t="n">
        <v>0</v>
      </c>
      <c r="S14" s="41" t="n">
        <v>1</v>
      </c>
      <c r="T14" s="41" t="n">
        <v>0</v>
      </c>
      <c r="U14" s="41" t="n">
        <v>0</v>
      </c>
      <c r="V14" s="41" t="n">
        <v>4</v>
      </c>
      <c r="W14" s="41" t="n">
        <v>5</v>
      </c>
      <c r="X14" s="70" t="n">
        <v>0</v>
      </c>
    </row>
    <row r="15" ht="20.1" customHeight="true">
      <c r="A15" s="15" t="s">
        <v>9</v>
      </c>
      <c r="B15" s="29"/>
      <c r="C15" s="32" t="n">
        <f>C16+C17</f>
        <v>137</v>
      </c>
      <c r="D15" s="32"/>
      <c r="E15" s="32"/>
      <c r="F15" s="32" t="n">
        <f>F16+F17</f>
        <v>124</v>
      </c>
      <c r="G15" s="32" t="n">
        <f>G16+G17</f>
        <v>12</v>
      </c>
      <c r="H15" s="69" t="n">
        <f>H16+H17</f>
        <v>1</v>
      </c>
      <c r="I15" s="115"/>
      <c r="J15" s="32" t="n">
        <f>J16+J17</f>
        <v>1</v>
      </c>
      <c r="K15" s="32" t="n">
        <f>K16+K17</f>
        <v>1</v>
      </c>
      <c r="L15" s="32" t="n">
        <f>L16+L17</f>
        <v>0</v>
      </c>
      <c r="M15" s="32" t="n">
        <f>M16+M17</f>
        <v>12</v>
      </c>
      <c r="N15" s="32" t="n">
        <f>N16+N17</f>
        <v>0</v>
      </c>
      <c r="O15" s="32" t="n">
        <f>O16+O17</f>
        <v>0</v>
      </c>
      <c r="P15" s="32" t="n">
        <f>P16+P17</f>
        <v>15</v>
      </c>
      <c r="Q15" s="32" t="n">
        <f>Q16+Q17</f>
        <v>1</v>
      </c>
      <c r="R15" s="32" t="n">
        <f>R16+R17</f>
        <v>0</v>
      </c>
      <c r="S15" s="32" t="n">
        <f>S16+S17</f>
        <v>3</v>
      </c>
      <c r="T15" s="32" t="n">
        <f>T16+T17</f>
        <v>1</v>
      </c>
      <c r="U15" s="32" t="n">
        <f>U16+U17</f>
        <v>0</v>
      </c>
      <c r="V15" s="32" t="n">
        <f>V16+V17</f>
        <v>93</v>
      </c>
      <c r="W15" s="32" t="n">
        <f>W16+W17</f>
        <v>9</v>
      </c>
      <c r="X15" s="69" t="n">
        <f>X16+X17</f>
        <v>1</v>
      </c>
    </row>
    <row r="16" ht="20.1" customHeight="true">
      <c r="A16" s="15" t="s">
        <v>7</v>
      </c>
      <c r="B16" s="29"/>
      <c r="C16" s="32" t="n">
        <f>F16+G16+H16</f>
        <v>135</v>
      </c>
      <c r="D16" s="32"/>
      <c r="E16" s="32"/>
      <c r="F16" s="32" t="n">
        <f>J16+M16+P16+S16+V16</f>
        <v>122</v>
      </c>
      <c r="G16" s="32" t="n">
        <f>K16+N16+Q16+T16+W16</f>
        <v>12</v>
      </c>
      <c r="H16" s="69" t="n">
        <f>L16+O16+R16+U16+X16</f>
        <v>1</v>
      </c>
      <c r="I16" s="115"/>
      <c r="J16" s="41" t="n">
        <v>0</v>
      </c>
      <c r="K16" s="41" t="n">
        <v>1</v>
      </c>
      <c r="L16" s="41" t="n">
        <v>0</v>
      </c>
      <c r="M16" s="41" t="n">
        <v>12</v>
      </c>
      <c r="N16" s="41" t="n">
        <v>0</v>
      </c>
      <c r="O16" s="41" t="n">
        <v>0</v>
      </c>
      <c r="P16" s="41" t="n">
        <v>15</v>
      </c>
      <c r="Q16" s="41" t="n">
        <v>1</v>
      </c>
      <c r="R16" s="41" t="n">
        <v>0</v>
      </c>
      <c r="S16" s="41" t="n">
        <v>3</v>
      </c>
      <c r="T16" s="41" t="n">
        <v>1</v>
      </c>
      <c r="U16" s="41" t="n">
        <v>0</v>
      </c>
      <c r="V16" s="41" t="n">
        <v>92</v>
      </c>
      <c r="W16" s="41" t="n">
        <v>9</v>
      </c>
      <c r="X16" s="70" t="n">
        <v>1</v>
      </c>
    </row>
    <row r="17" ht="20.1" customHeight="true">
      <c r="A17" s="16" t="s">
        <v>8</v>
      </c>
      <c r="B17" s="103"/>
      <c r="C17" s="32" t="n">
        <f>F17+G17+H17</f>
        <v>2</v>
      </c>
      <c r="D17" s="32"/>
      <c r="E17" s="32"/>
      <c r="F17" s="32" t="n">
        <f>J17+M17+P17+S17+V17</f>
        <v>2</v>
      </c>
      <c r="G17" s="32" t="n">
        <f>K17+N17+Q17+T17+W17</f>
        <v>0</v>
      </c>
      <c r="H17" s="69" t="n">
        <f>L17+O17+R17+U17+X17</f>
        <v>0</v>
      </c>
      <c r="I17" s="115"/>
      <c r="J17" s="41" t="n">
        <v>1</v>
      </c>
      <c r="K17" s="41" t="n">
        <v>0</v>
      </c>
      <c r="L17" s="41" t="n">
        <v>0</v>
      </c>
      <c r="M17" s="41" t="n">
        <v>0</v>
      </c>
      <c r="N17" s="41" t="n">
        <v>0</v>
      </c>
      <c r="O17" s="41" t="n">
        <v>0</v>
      </c>
      <c r="P17" s="41" t="n">
        <v>0</v>
      </c>
      <c r="Q17" s="41" t="n">
        <v>0</v>
      </c>
      <c r="R17" s="41" t="n">
        <v>0</v>
      </c>
      <c r="S17" s="41" t="n">
        <v>0</v>
      </c>
      <c r="T17" s="41" t="n">
        <v>0</v>
      </c>
      <c r="U17" s="41" t="n">
        <v>0</v>
      </c>
      <c r="V17" s="41" t="n">
        <v>1</v>
      </c>
      <c r="W17" s="41" t="n">
        <v>0</v>
      </c>
      <c r="X17" s="76" t="n">
        <v>0</v>
      </c>
    </row>
    <row r="18" ht="20.1" customHeight="true">
      <c r="A18" s="96"/>
      <c r="B18" s="96"/>
      <c r="C18" s="96"/>
      <c r="D18" s="110"/>
      <c r="E18" s="110"/>
      <c r="F18" s="110"/>
      <c r="G18" s="110"/>
      <c r="H18" s="110"/>
      <c r="I18" s="110"/>
      <c r="J18" s="110"/>
      <c r="K18" s="110"/>
      <c r="L18" s="110"/>
      <c r="M18" s="110"/>
      <c r="N18" s="110"/>
      <c r="O18" s="110"/>
      <c r="P18" s="110"/>
      <c r="Q18" s="110"/>
      <c r="R18" s="110"/>
      <c r="S18" s="110"/>
      <c r="T18" s="110"/>
      <c r="U18" s="110"/>
      <c r="V18" s="110"/>
      <c r="W18" s="110"/>
      <c r="X18" s="110"/>
      <c r="Y18" s="118"/>
      <c r="Z18" s="120"/>
    </row>
    <row r="19" ht="20.1" customHeight="true">
      <c r="A19" s="7" t="s">
        <v>4</v>
      </c>
      <c r="B19" s="27"/>
      <c r="C19" s="27" t="s">
        <v>86</v>
      </c>
      <c r="D19" s="27"/>
      <c r="E19" s="27"/>
      <c r="F19" s="27"/>
      <c r="G19" s="27"/>
      <c r="H19" s="27"/>
      <c r="I19" s="27"/>
      <c r="J19" s="27"/>
      <c r="K19" s="27"/>
      <c r="L19" s="27"/>
      <c r="M19" s="27"/>
      <c r="N19" s="27"/>
      <c r="O19" s="27"/>
      <c r="P19" s="27"/>
      <c r="Q19" s="27"/>
      <c r="R19" s="27"/>
      <c r="S19" s="27"/>
      <c r="T19" s="27"/>
      <c r="U19" s="27"/>
      <c r="V19" s="27"/>
      <c r="W19" s="27"/>
      <c r="X19" s="61"/>
      <c r="Y19" s="77"/>
      <c r="Z19" s="77"/>
    </row>
    <row r="20" ht="42" customHeight="true">
      <c r="A20" s="8"/>
      <c r="B20" s="28"/>
      <c r="C20" s="62" t="s">
        <v>87</v>
      </c>
      <c r="D20" s="91"/>
      <c r="E20" s="91"/>
      <c r="F20" s="8"/>
      <c r="G20" s="62" t="s">
        <v>90</v>
      </c>
      <c r="H20" s="91"/>
      <c r="I20" s="91"/>
      <c r="J20" s="8"/>
      <c r="K20" s="28" t="s">
        <v>94</v>
      </c>
      <c r="L20" s="28"/>
      <c r="M20" s="28"/>
      <c r="N20" s="28"/>
      <c r="O20" s="28" t="s">
        <v>97</v>
      </c>
      <c r="P20" s="28"/>
      <c r="Q20" s="28"/>
      <c r="R20" s="28"/>
      <c r="S20" s="28"/>
      <c r="T20" s="52" t="s">
        <v>103</v>
      </c>
      <c r="U20" s="52"/>
      <c r="V20" s="52"/>
      <c r="W20" s="52"/>
      <c r="X20" s="63"/>
    </row>
    <row r="21" ht="20.1" customHeight="true">
      <c r="A21" s="8" t="s">
        <v>5</v>
      </c>
      <c r="B21" s="28"/>
      <c r="C21" s="34" t="n">
        <f>C22+C23</f>
        <v>90</v>
      </c>
      <c r="D21" s="34"/>
      <c r="E21" s="34"/>
      <c r="F21" s="34"/>
      <c r="G21" s="34" t="n">
        <f>G22+G23</f>
        <v>221</v>
      </c>
      <c r="H21" s="34"/>
      <c r="I21" s="34"/>
      <c r="J21" s="34"/>
      <c r="K21" s="34" t="n">
        <f>K22+K23</f>
        <v>129</v>
      </c>
      <c r="L21" s="34"/>
      <c r="M21" s="34"/>
      <c r="N21" s="34"/>
      <c r="O21" s="34" t="n">
        <f>O22+O23</f>
        <v>85</v>
      </c>
      <c r="P21" s="34"/>
      <c r="Q21" s="34"/>
      <c r="R21" s="34"/>
      <c r="S21" s="34"/>
      <c r="T21" s="34" t="n">
        <f>T22+T23</f>
        <v>70</v>
      </c>
      <c r="U21" s="34"/>
      <c r="V21" s="34"/>
      <c r="W21" s="34"/>
      <c r="X21" s="71"/>
    </row>
    <row r="22" ht="20.1" customHeight="true">
      <c r="A22" s="15" t="s">
        <v>6</v>
      </c>
      <c r="B22" s="29"/>
      <c r="C22" s="35" t="n">
        <v>90</v>
      </c>
      <c r="D22" s="35"/>
      <c r="E22" s="35"/>
      <c r="F22" s="35"/>
      <c r="G22" s="35" t="n">
        <v>221</v>
      </c>
      <c r="H22" s="35"/>
      <c r="I22" s="35"/>
      <c r="J22" s="35"/>
      <c r="K22" s="35" t="n">
        <v>129</v>
      </c>
      <c r="L22" s="35"/>
      <c r="M22" s="35"/>
      <c r="N22" s="35"/>
      <c r="O22" s="35" t="n">
        <v>85</v>
      </c>
      <c r="P22" s="35"/>
      <c r="Q22" s="35"/>
      <c r="R22" s="35"/>
      <c r="S22" s="35"/>
      <c r="T22" s="35" t="n">
        <v>70</v>
      </c>
      <c r="U22" s="35"/>
      <c r="V22" s="35"/>
      <c r="W22" s="35"/>
      <c r="X22" s="72"/>
    </row>
    <row r="23" ht="20.1" customHeight="true">
      <c r="A23" s="18" t="s">
        <v>9</v>
      </c>
      <c r="B23" s="104"/>
      <c r="C23" s="36" t="n">
        <v>0</v>
      </c>
      <c r="D23" s="36"/>
      <c r="E23" s="36"/>
      <c r="F23" s="36"/>
      <c r="G23" s="36" t="n">
        <v>0</v>
      </c>
      <c r="H23" s="36"/>
      <c r="I23" s="36"/>
      <c r="J23" s="36"/>
      <c r="K23" s="36" t="n">
        <v>0</v>
      </c>
      <c r="L23" s="36"/>
      <c r="M23" s="36"/>
      <c r="N23" s="36"/>
      <c r="O23" s="36" t="n">
        <v>0</v>
      </c>
      <c r="P23" s="36"/>
      <c r="Q23" s="36"/>
      <c r="R23" s="36"/>
      <c r="S23" s="36"/>
      <c r="T23" s="36" t="n">
        <v>0</v>
      </c>
      <c r="U23" s="36"/>
      <c r="V23" s="36"/>
      <c r="W23" s="36"/>
      <c r="X23" s="73"/>
    </row>
    <row r="24" ht="20.1" customHeight="true">
      <c r="A24" s="97"/>
      <c r="B24" s="97"/>
      <c r="C24" s="108"/>
      <c r="D24" s="108"/>
      <c r="E24" s="108"/>
      <c r="F24" s="108"/>
      <c r="G24" s="108"/>
      <c r="H24" s="108"/>
      <c r="I24" s="108"/>
      <c r="J24" s="108"/>
      <c r="K24" s="108"/>
      <c r="L24" s="108"/>
      <c r="M24" s="108"/>
      <c r="N24" s="108"/>
      <c r="O24" s="108"/>
      <c r="P24" s="108"/>
      <c r="Q24" s="108"/>
      <c r="R24" s="108"/>
      <c r="S24" s="108"/>
      <c r="T24" s="108"/>
      <c r="U24" s="108"/>
      <c r="V24" s="108"/>
      <c r="W24" s="108"/>
      <c r="X24" s="108"/>
      <c r="Y24" s="119"/>
      <c r="Z24" s="119"/>
    </row>
    <row r="25" ht="20.1" customHeight="true">
      <c r="A25" s="7" t="s">
        <v>4</v>
      </c>
      <c r="B25" s="7"/>
      <c r="C25" s="27" t="s">
        <v>86</v>
      </c>
      <c r="D25" s="27"/>
      <c r="E25" s="27"/>
      <c r="F25" s="27"/>
      <c r="G25" s="27"/>
      <c r="H25" s="27"/>
      <c r="I25" s="27"/>
      <c r="J25" s="27"/>
      <c r="K25" s="27"/>
      <c r="L25" s="27"/>
      <c r="M25" s="27"/>
      <c r="N25" s="27"/>
      <c r="O25" s="27"/>
      <c r="P25" s="27"/>
      <c r="Q25" s="27"/>
      <c r="R25" s="27"/>
      <c r="S25" s="27"/>
      <c r="T25" s="27"/>
      <c r="U25" s="27"/>
      <c r="V25" s="27"/>
      <c r="W25" s="27"/>
      <c r="X25" s="61"/>
      <c r="Y25" s="119"/>
      <c r="Z25" s="119"/>
    </row>
    <row r="26" ht="35.1" customHeight="true">
      <c r="A26" s="7"/>
      <c r="B26" s="7"/>
      <c r="C26" s="109" t="s">
        <v>88</v>
      </c>
      <c r="D26" s="111"/>
      <c r="E26" s="63" t="s">
        <v>89</v>
      </c>
      <c r="F26" s="113"/>
      <c r="G26" s="63" t="s">
        <v>91</v>
      </c>
      <c r="H26" s="114"/>
      <c r="I26" s="113"/>
      <c r="J26" s="63" t="s">
        <v>93</v>
      </c>
      <c r="K26" s="114"/>
      <c r="L26" s="113"/>
      <c r="M26" s="63" t="s">
        <v>96</v>
      </c>
      <c r="N26" s="113"/>
      <c r="O26" s="63" t="s">
        <v>98</v>
      </c>
      <c r="P26" s="113"/>
      <c r="Q26" s="63" t="s">
        <v>100</v>
      </c>
      <c r="R26" s="113"/>
      <c r="S26" s="63" t="s">
        <v>102</v>
      </c>
      <c r="T26" s="113"/>
      <c r="U26" s="63" t="s">
        <v>104</v>
      </c>
      <c r="V26" s="113"/>
      <c r="W26" s="63" t="s">
        <v>56</v>
      </c>
      <c r="X26" s="114"/>
    </row>
    <row r="27" ht="20.1" customHeight="true">
      <c r="A27" s="98" t="s">
        <v>5</v>
      </c>
      <c r="B27" s="105"/>
      <c r="C27" s="34" t="n">
        <f>C28+C29</f>
        <v>16</v>
      </c>
      <c r="D27" s="34"/>
      <c r="E27" s="34" t="n">
        <f>E28+E29</f>
        <v>12</v>
      </c>
      <c r="F27" s="34"/>
      <c r="G27" s="34" t="n">
        <f>G28+G29</f>
        <v>33</v>
      </c>
      <c r="H27" s="34"/>
      <c r="I27" s="34"/>
      <c r="J27" s="34" t="n">
        <f>J28+J29</f>
        <v>32</v>
      </c>
      <c r="K27" s="34"/>
      <c r="L27" s="34"/>
      <c r="M27" s="34" t="n">
        <f>M28+M29</f>
        <v>18</v>
      </c>
      <c r="N27" s="34"/>
      <c r="O27" s="34" t="n">
        <f>O28+O29</f>
        <v>0</v>
      </c>
      <c r="P27" s="34"/>
      <c r="Q27" s="34" t="n">
        <f>Q28+Q29</f>
        <v>4</v>
      </c>
      <c r="R27" s="34"/>
      <c r="S27" s="34" t="n">
        <f>S28+S29</f>
        <v>0</v>
      </c>
      <c r="T27" s="34"/>
      <c r="U27" s="34" t="n">
        <f>U28+U29</f>
        <v>12</v>
      </c>
      <c r="V27" s="34"/>
      <c r="W27" s="34" t="n">
        <f>W28+W29</f>
        <v>40</v>
      </c>
      <c r="X27" s="71"/>
    </row>
    <row r="28" ht="20.1" customHeight="true">
      <c r="A28" s="99" t="s">
        <v>6</v>
      </c>
      <c r="B28" s="106"/>
      <c r="C28" s="35" t="n">
        <v>16</v>
      </c>
      <c r="D28" s="35"/>
      <c r="E28" s="35" t="n">
        <v>12</v>
      </c>
      <c r="F28" s="35"/>
      <c r="G28" s="35" t="n">
        <v>33</v>
      </c>
      <c r="H28" s="35"/>
      <c r="I28" s="35"/>
      <c r="J28" s="35" t="n">
        <v>32</v>
      </c>
      <c r="K28" s="35"/>
      <c r="L28" s="35"/>
      <c r="M28" s="35" t="n">
        <v>18</v>
      </c>
      <c r="N28" s="35"/>
      <c r="O28" s="35" t="n">
        <v>0</v>
      </c>
      <c r="P28" s="35"/>
      <c r="Q28" s="35" t="n">
        <v>4</v>
      </c>
      <c r="R28" s="35"/>
      <c r="S28" s="35" t="n">
        <v>0</v>
      </c>
      <c r="T28" s="35"/>
      <c r="U28" s="35" t="n">
        <v>12</v>
      </c>
      <c r="V28" s="35"/>
      <c r="W28" s="35" t="n">
        <v>40</v>
      </c>
      <c r="X28" s="72"/>
    </row>
    <row r="29" ht="20.1" customHeight="true">
      <c r="A29" s="100" t="s">
        <v>9</v>
      </c>
      <c r="B29" s="107"/>
      <c r="C29" s="35" t="n">
        <v>0</v>
      </c>
      <c r="D29" s="35"/>
      <c r="E29" s="35" t="n">
        <v>0</v>
      </c>
      <c r="F29" s="35"/>
      <c r="G29" s="35" t="n">
        <v>0</v>
      </c>
      <c r="H29" s="35"/>
      <c r="I29" s="35"/>
      <c r="J29" s="35" t="n">
        <v>0</v>
      </c>
      <c r="K29" s="35"/>
      <c r="L29" s="35"/>
      <c r="M29" s="35" t="n">
        <v>0</v>
      </c>
      <c r="N29" s="35"/>
      <c r="O29" s="35" t="n">
        <v>0</v>
      </c>
      <c r="P29" s="35"/>
      <c r="Q29" s="35" t="n">
        <v>0</v>
      </c>
      <c r="R29" s="35"/>
      <c r="S29" s="35" t="n">
        <v>0</v>
      </c>
      <c r="T29" s="35"/>
      <c r="U29" s="35" t="n">
        <v>0</v>
      </c>
      <c r="V29" s="35"/>
      <c r="W29" s="35" t="n">
        <v>0</v>
      </c>
      <c r="X29" s="72"/>
    </row>
    <row r="30" ht="39.8764995932579" customHeight="true">
      <c r="A30" s="101" t="s">
        <v>80</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ht="53.25" customHeight="true">
      <c r="A31" s="102" t="s">
        <v>81</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row>
    <row r="32" ht="18" s="121" customFormat="true" customHeight="true">
      <c r="A32" s="102" t="s">
        <v>82</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row>
    <row r="33" ht="13.7813297510147" customHeight="true">
      <c r="A33" s="102" t="s">
        <v>83</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row>
    <row r="34" ht="23.25" customHeight="true">
      <c r="A34" s="79" t="s">
        <v>84</v>
      </c>
      <c r="X34" s="116"/>
    </row>
    <row r="35" ht="21" customHeight="true"/>
    <row r="36" ht="21" customHeight="true"/>
    <row r="37" ht="21" customHeight="true" hidden="true"/>
    <row r="38" ht="21" customHeight="true" hidden="true"/>
    <row r="39" ht="21" customHeight="true" hidden="true"/>
    <row r="40" ht="21" customHeight="true" hidden="true"/>
    <row r="41" ht="21" customHeight="true" hidden="true"/>
    <row r="42" ht="21" customHeight="true" hidden="true"/>
    <row r="43" ht="21" customHeight="true" hidden="true"/>
    <row r="44" ht="21" customHeight="true" hidden="true"/>
    <row r="45" ht="21" customHeight="true" hidden="true"/>
    <row r="46" ht="21" customHeight="true" hidden="true"/>
    <row r="47" ht="21" customHeight="true" hidden="true"/>
    <row r="48" ht="21" customHeight="true" hidden="true"/>
    <row r="49" ht="21" customHeight="true" hidden="true"/>
    <row r="50" ht="21" customHeight="true" hidden="true"/>
    <row r="51" ht="21" customHeight="true" hidden="true"/>
    <row r="52" ht="21" customHeight="true" hidden="true"/>
    <row r="53" ht="21" customHeight="true" hidden="true"/>
    <row r="54" ht="21" customHeight="true" hidden="true"/>
    <row r="55" ht="21" customHeight="true" hidden="true"/>
    <row r="56" ht="21" customHeight="true" hidden="true"/>
    <row r="57" ht="21" customHeight="true" hidden="true"/>
    <row r="58" ht="21" customHeight="true" hidden="true"/>
    <row r="59" ht="21" customHeight="true" hidden="true"/>
    <row r="60" hidden="true"/>
    <row r="61" hidden="true"/>
    <row r="62" hidden="true"/>
    <row r="74" ht="12.75" customHeight="true"/>
  </sheetData>
  <mergeCells>
    <mergeCell ref="C10:E10"/>
    <mergeCell ref="H10:I10"/>
    <mergeCell ref="A11:B11"/>
    <mergeCell ref="C11:E11"/>
    <mergeCell ref="H11:I11"/>
    <mergeCell ref="A12:B12"/>
    <mergeCell ref="C12:E12"/>
    <mergeCell ref="H12:I12"/>
    <mergeCell ref="A6:X6"/>
    <mergeCell ref="A7:X7"/>
    <mergeCell ref="A8:B10"/>
    <mergeCell ref="C8:X8"/>
    <mergeCell ref="C9:I9"/>
    <mergeCell ref="J9:L9"/>
    <mergeCell ref="M9:O9"/>
    <mergeCell ref="P9:R9"/>
    <mergeCell ref="S9:U9"/>
    <mergeCell ref="V9:X9"/>
    <mergeCell ref="A15:B15"/>
    <mergeCell ref="C15:E15"/>
    <mergeCell ref="H15:I15"/>
    <mergeCell ref="A16:B16"/>
    <mergeCell ref="C16:E16"/>
    <mergeCell ref="H16:I16"/>
    <mergeCell ref="A13:B13"/>
    <mergeCell ref="C13:E13"/>
    <mergeCell ref="H13:I13"/>
    <mergeCell ref="A14:B14"/>
    <mergeCell ref="C14:E14"/>
    <mergeCell ref="H14:I14"/>
    <mergeCell ref="A21:B21"/>
    <mergeCell ref="C21:F21"/>
    <mergeCell ref="G21:J21"/>
    <mergeCell ref="K21:N21"/>
    <mergeCell ref="O21:S21"/>
    <mergeCell ref="T21:X21"/>
    <mergeCell ref="A17:B17"/>
    <mergeCell ref="C17:E17"/>
    <mergeCell ref="H17:I17"/>
    <mergeCell ref="A19:B20"/>
    <mergeCell ref="C19:X19"/>
    <mergeCell ref="C20:F20"/>
    <mergeCell ref="G20:J20"/>
    <mergeCell ref="K20:N20"/>
    <mergeCell ref="O20:S20"/>
    <mergeCell ref="T20:X20"/>
    <mergeCell ref="A23:B23"/>
    <mergeCell ref="C23:F23"/>
    <mergeCell ref="G23:J23"/>
    <mergeCell ref="K23:N23"/>
    <mergeCell ref="O23:S23"/>
    <mergeCell ref="T23:X23"/>
    <mergeCell ref="A22:B22"/>
    <mergeCell ref="C22:F22"/>
    <mergeCell ref="G22:J22"/>
    <mergeCell ref="K22:N22"/>
    <mergeCell ref="O22:S22"/>
    <mergeCell ref="T22:X22"/>
    <mergeCell ref="U26:V26"/>
    <mergeCell ref="W26:X26"/>
    <mergeCell ref="A27:B27"/>
    <mergeCell ref="C27:D27"/>
    <mergeCell ref="E27:F27"/>
    <mergeCell ref="G27:I27"/>
    <mergeCell ref="J27:L27"/>
    <mergeCell ref="M27:N27"/>
    <mergeCell ref="O27:P27"/>
    <mergeCell ref="Q27:R27"/>
    <mergeCell ref="A25:B26"/>
    <mergeCell ref="C25:X25"/>
    <mergeCell ref="C26:D26"/>
    <mergeCell ref="E26:F26"/>
    <mergeCell ref="G26:I26"/>
    <mergeCell ref="J26:L26"/>
    <mergeCell ref="M26:N26"/>
    <mergeCell ref="O26:P26"/>
    <mergeCell ref="Q26:R26"/>
    <mergeCell ref="S26:T26"/>
    <mergeCell ref="U27:V27"/>
    <mergeCell ref="W27:X27"/>
    <mergeCell ref="A28:B28"/>
    <mergeCell ref="C28:D28"/>
    <mergeCell ref="E28:F28"/>
    <mergeCell ref="G28:I28"/>
    <mergeCell ref="J28:L28"/>
    <mergeCell ref="M28:N28"/>
    <mergeCell ref="O28:P28"/>
    <mergeCell ref="A31:X31"/>
    <mergeCell ref="A32:X32"/>
    <mergeCell ref="A33:X33"/>
    <mergeCell ref="V5:X5"/>
    <mergeCell ref="V4:X4"/>
    <mergeCell ref="T5:U5"/>
    <mergeCell ref="T4:U4"/>
    <mergeCell ref="O29:P29"/>
    <mergeCell ref="Q29:R29"/>
    <mergeCell ref="S29:T29"/>
    <mergeCell ref="U29:V29"/>
    <mergeCell ref="W29:X29"/>
    <mergeCell ref="A30:X30"/>
    <mergeCell ref="Q28:R28"/>
    <mergeCell ref="S28:T28"/>
    <mergeCell ref="U28:V28"/>
    <mergeCell ref="W28:X28"/>
    <mergeCell ref="A29:B29"/>
    <mergeCell ref="C29:D29"/>
    <mergeCell ref="E29:F29"/>
    <mergeCell ref="G29:I29"/>
    <mergeCell ref="J29:L29"/>
    <mergeCell ref="M29:N29"/>
    <mergeCell ref="S27:T27"/>
  </mergeCells>
  <pageMargins bottom="0.75" footer="0.3" header="0.3" left="0.7" right="0.7" top="0.75"/>
  <pageSetup paperSize="8" orientation="landscape" fitToHeight="0" fitToWidth="0"/>
</worksheet>
</file>