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10740-01-04-2(1)" sheetId="1" r:id="rId1"/>
    <sheet name="10740-01-04-2(2)" sheetId="2" r:id="rId2"/>
    <sheet name="10740-01-04-2(3)" sheetId="3" r:id="rId3"/>
  </sheets>
  <definedNames>
    <definedName name="pp" localSheetId="0">#REF!</definedName>
    <definedName name="pp" localSheetId="1">#REF!</definedName>
    <definedName name="pp" localSheetId="2">#REF!</definedName>
    <definedName name="_xlnm.Print_Area" localSheetId="0">'10740-01-04-2(1)'!$A$1:$T$23</definedName>
    <definedName name="_xlnm.Print_Area" localSheetId="1">'10740-01-04-2(2)'!$A$1:$T$23</definedName>
    <definedName name="_xlnm.Print_Area" localSheetId="2">'10740-01-04-2(3)'!$A$1:$V$27</definedName>
  </definedNames>
  <calcPr fullCalcOnLoad="1"/>
</workbook>
</file>

<file path=xl/sharedStrings.xml><?xml version="1.0" encoding="utf-8"?>
<sst xmlns="http://schemas.openxmlformats.org/spreadsheetml/2006/main" count="167" uniqueCount="70">
  <si>
    <t>公開類</t>
  </si>
  <si>
    <t>半 年 報</t>
  </si>
  <si>
    <t xml:space="preserve">    臺中市家庭暴力加害人處遇(修正表)</t>
  </si>
  <si>
    <t>裁定法源、
加害人性別</t>
  </si>
  <si>
    <t>總計</t>
  </si>
  <si>
    <t>法院裁定加害人處遇計畫者(家暴法第14條第1項第10款)</t>
  </si>
  <si>
    <t>犯家暴罪或違反保護令罪付保護管束者命完成加害人處遇計畫(家暴法第38條)</t>
  </si>
  <si>
    <t>假釋出獄付保護管束者命完成加害人處遇計畫(家暴法第39條)</t>
  </si>
  <si>
    <t>檢察官緩起訴處分命完成加害人處遇計畫</t>
  </si>
  <si>
    <t>法院命緩刑及假釋付保護管束者完成加害人處遇計畫（兒童及少年福利與權益保障法第112條之1）</t>
  </si>
  <si>
    <t>每半年終了後2個月內編送</t>
  </si>
  <si>
    <t>計</t>
  </si>
  <si>
    <t>男</t>
  </si>
  <si>
    <t>女</t>
  </si>
  <si>
    <t>本期法院囑託鑑定、評估人數(人)</t>
  </si>
  <si>
    <t>本期完成法院囑託鑑定、評估人數(人)</t>
  </si>
  <si>
    <t>本期完成主動評估人數(人)
(非法院囑託)</t>
  </si>
  <si>
    <t>本期法院裁定加害人處遇人數(人)
(含逕裁人數)</t>
  </si>
  <si>
    <t>中華民國109年下半年(7月至12月）</t>
  </si>
  <si>
    <t>本期法院逕裁加害人處遇人數(人)</t>
  </si>
  <si>
    <t>本期裁定加害人處遇計畫項目人次(複選)</t>
  </si>
  <si>
    <t>合計</t>
  </si>
  <si>
    <t>精神治療</t>
  </si>
  <si>
    <t>戒癮治療</t>
  </si>
  <si>
    <t>戒酒癮</t>
  </si>
  <si>
    <t>戒藥、
毒癮</t>
  </si>
  <si>
    <t>編製機關</t>
  </si>
  <si>
    <t>表    號</t>
  </si>
  <si>
    <t>心理輔導</t>
  </si>
  <si>
    <t xml:space="preserve">臺中市家庭暴力及性侵害防治中心 </t>
  </si>
  <si>
    <t>10740-01-04-2</t>
  </si>
  <si>
    <t>認知教育輔導</t>
  </si>
  <si>
    <t>認知教育</t>
  </si>
  <si>
    <t>戒酒教育</t>
  </si>
  <si>
    <t>親職教育
輔導</t>
  </si>
  <si>
    <t>其他輔導
、治療</t>
  </si>
  <si>
    <t xml:space="preserve">    臺中市家庭暴力加害人處遇(續1)(修正表)</t>
  </si>
  <si>
    <t>本年截至本期累計應執行處遇人數(A)</t>
  </si>
  <si>
    <t>本年截至本期累計應執行處遇者各處遇項目執行人次(複選)</t>
  </si>
  <si>
    <t>心理
輔導</t>
  </si>
  <si>
    <t>認知
教育</t>
  </si>
  <si>
    <t>戒酒
教育</t>
  </si>
  <si>
    <t>親職教
育輔導</t>
  </si>
  <si>
    <t>本年截至本期累計完成處遇人數(B)</t>
  </si>
  <si>
    <t>本年截至本期累計各處遇項目完成人次(複選)</t>
  </si>
  <si>
    <t xml:space="preserve">    臺中市家庭暴力加害人處遇(續2完)(修正表)</t>
  </si>
  <si>
    <t>填表</t>
  </si>
  <si>
    <t>資料來源：本中心綜合規劃組依據本中心辦理之各項家庭暴力服務業務資料及衛生福利部保護資訊系統資料編製。</t>
  </si>
  <si>
    <t>填表說明：本表編製1份，並依統計法規定永久保存，資料透過網際網路上傳至「臺中市公務統計行政管理系統」，並由「衛福部網際網路報送系統」經電腦網路傳輸衛生福利部統計處資料庫。</t>
  </si>
  <si>
    <t>修正原因:依衛福部通知修正累計處遇人次</t>
  </si>
  <si>
    <t>截至本期底尚在執行處遇人數( C )</t>
  </si>
  <si>
    <t>截至本期底尚在執行處遇者各處遇項目人次</t>
  </si>
  <si>
    <t>精神
治療</t>
  </si>
  <si>
    <t>審核</t>
  </si>
  <si>
    <t>業務主管人員</t>
  </si>
  <si>
    <t>主辦統計人員</t>
  </si>
  <si>
    <t>本年截至本期累計顯已無法完成處遇者按原因別分(人數)</t>
  </si>
  <si>
    <t>合計(D)</t>
  </si>
  <si>
    <t>個案拒報到(a)</t>
  </si>
  <si>
    <t>機關首長</t>
  </si>
  <si>
    <t>個案
死亡(b)</t>
  </si>
  <si>
    <t>個案傷殘或住院(c)</t>
  </si>
  <si>
    <t>個案因案入監無法執行(d)</t>
  </si>
  <si>
    <t>送達證書個案拒領或無法送達(e)</t>
  </si>
  <si>
    <t>中華民國110年6月9日編製</t>
  </si>
  <si>
    <t>戶籍移轉外縣市</t>
  </si>
  <si>
    <t>被害人撤銷或變更保護令</t>
  </si>
  <si>
    <t>其他
(h)</t>
  </si>
  <si>
    <t>本期顯已無法完成處遇者，已移送家防中心/警察局，尚未移送至地檢署人數
  (E)</t>
  </si>
  <si>
    <t>本年截至本期累計顯已無法完成處遇者，已移送地檢署人數(F)</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</si>
</sst>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0"/>
      <color theme="1"/>
      <name val="標楷體"/>
      <family val="2"/>
    </font>
    <font>
      <sz val="9"/>
      <color theme="1"/>
      <name val="標楷體"/>
      <family val="2"/>
    </font>
    <font>
      <sz val="11"/>
      <color theme="1"/>
      <name val="標楷體"/>
      <family val="2"/>
    </font>
  </fonts>
  <fills count="2">
    <fill>
      <patternFill/>
    </fill>
    <fill>
      <patternFill patternType="gray125"/>
    </fill>
  </fills>
  <borders count="37">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top style="medium">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style="thin">
        <color rgb="FF000000"/>
      </top>
      <bottom style="medium">
        <color rgb="FF000000"/>
      </bottom>
    </border>
    <border>
      <left style="thin">
        <color rgb="FF000000"/>
      </left>
      <right/>
      <top/>
      <bottom style="thin">
        <color rgb="FF000000"/>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medium">
        <color rgb="FF000000"/>
      </bottom>
    </border>
    <border>
      <left style="thin">
        <color rgb="FF000000"/>
      </left>
      <right/>
      <top style="thin">
        <color rgb="FF000000"/>
      </top>
      <bottom/>
    </border>
    <border>
      <left style="thin">
        <color rgb="FF000000"/>
      </left>
      <right/>
      <top/>
      <bottom/>
    </border>
    <border>
      <left style="thin">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top style="medium">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156">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distributed"/>
    </xf>
    <xf numFmtId="0" fontId="5" fillId="0" borderId="2" xfId="20" applyFont="1" applyBorder="1" applyAlignment="1">
      <alignment horizontal="center"/>
    </xf>
    <xf numFmtId="0" fontId="4" fillId="0" borderId="3" xfId="20" applyFont="1" applyBorder="1"/>
    <xf numFmtId="0" fontId="4" fillId="0" borderId="0" xfId="20" applyFont="1" applyAlignment="1">
      <alignment horizontal="center" vertical="center" wrapText="1"/>
    </xf>
    <xf numFmtId="0" fontId="4" fillId="0" borderId="3" xfId="20" applyFont="1" applyBorder="1" applyAlignment="1">
      <alignment horizontal="center" vertical="center" wrapText="1"/>
    </xf>
    <xf numFmtId="0" fontId="4"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vertical="center" wrapText="1"/>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0" fontId="6" fillId="0" borderId="6" xfId="20" applyFont="1" applyBorder="1" applyAlignment="1">
      <alignment vertical="top" wrapText="1"/>
    </xf>
    <xf numFmtId="0" fontId="6" fillId="0" borderId="9" xfId="20" applyFont="1" applyBorder="1" applyAlignment="1">
      <alignment vertical="top" wrapText="1"/>
    </xf>
    <xf numFmtId="0" fontId="4" fillId="0" borderId="0" xfId="21" applyFont="1" applyAlignment="1">
      <alignment horizontal="center" vertical="center"/>
    </xf>
    <xf numFmtId="0" fontId="4" fillId="0" borderId="10" xfId="22" applyFont="1" applyBorder="1" applyAlignment="1">
      <alignment vertical="center"/>
    </xf>
    <xf numFmtId="0" fontId="4" fillId="0" borderId="8" xfId="20" applyFont="1" applyBorder="1" applyAlignment="1">
      <alignment horizontal="center" vertical="center" wrapText="1"/>
    </xf>
    <xf numFmtId="0" fontId="4" fillId="0" borderId="11" xfId="20" applyFont="1" applyBorder="1" applyAlignment="1">
      <alignment horizontal="center" vertical="center" wrapText="1"/>
    </xf>
    <xf numFmtId="0" fontId="4" fillId="0" borderId="12" xfId="20" applyFont="1" applyBorder="1" applyAlignment="1">
      <alignment horizontal="center" vertical="center" wrapText="1"/>
    </xf>
    <xf numFmtId="0" fontId="4" fillId="0" borderId="13" xfId="20" applyFont="1" applyBorder="1" applyAlignment="1">
      <alignment horizontal="center" vertical="center"/>
    </xf>
    <xf numFmtId="0" fontId="4" fillId="0" borderId="1" xfId="20" applyFont="1" applyBorder="1" applyAlignment="1">
      <alignment horizontal="center" vertical="center"/>
    </xf>
    <xf numFmtId="0" fontId="4" fillId="0" borderId="14" xfId="20" applyFont="1" applyBorder="1" applyAlignment="1">
      <alignment horizontal="center" vertical="center"/>
    </xf>
    <xf numFmtId="0" fontId="4" fillId="0" borderId="1" xfId="20" applyFont="1" applyBorder="1" applyAlignment="1">
      <alignment horizontal="center" vertical="center" wrapText="1"/>
    </xf>
    <xf numFmtId="0" fontId="4" fillId="0" borderId="14" xfId="20" applyFont="1" applyBorder="1" applyAlignment="1">
      <alignment horizontal="center" vertical="center" wrapText="1"/>
    </xf>
    <xf numFmtId="188" fontId="4" fillId="0" borderId="15" xfId="20" applyNumberFormat="1" applyFont="1" applyBorder="1" applyAlignment="1">
      <alignment horizontal="center" vertical="center" wrapText="1"/>
    </xf>
    <xf numFmtId="188" fontId="4" fillId="0" borderId="13" xfId="20" applyNumberFormat="1" applyFont="1" applyBorder="1" applyAlignment="1">
      <alignment horizontal="center" vertical="center"/>
    </xf>
    <xf numFmtId="188" fontId="4" fillId="0" borderId="1" xfId="20" applyNumberFormat="1" applyFont="1" applyBorder="1" applyAlignment="1">
      <alignment vertical="center"/>
    </xf>
    <xf numFmtId="188" fontId="7" fillId="0" borderId="1" xfId="21" applyNumberFormat="1" applyFont="1" applyBorder="1" applyAlignment="1">
      <alignment vertical="center"/>
    </xf>
    <xf numFmtId="188" fontId="4" fillId="0" borderId="14" xfId="20" applyNumberFormat="1" applyFont="1" applyBorder="1" applyAlignment="1">
      <alignment vertical="center"/>
    </xf>
    <xf numFmtId="0" fontId="4" fillId="0" borderId="0" xfId="20" applyFont="1"/>
    <xf numFmtId="0" fontId="4" fillId="0" borderId="16" xfId="20" applyFont="1" applyBorder="1"/>
    <xf numFmtId="188" fontId="4" fillId="0" borderId="17" xfId="20" applyNumberFormat="1" applyFont="1" applyBorder="1" applyAlignment="1">
      <alignment horizontal="center" vertical="center" wrapText="1"/>
    </xf>
    <xf numFmtId="188" fontId="4" fillId="0" borderId="17" xfId="20" applyNumberFormat="1" applyFont="1" applyBorder="1" applyAlignment="1">
      <alignment vertical="center" wrapText="1"/>
    </xf>
    <xf numFmtId="188" fontId="4" fillId="0" borderId="1" xfId="20" applyNumberFormat="1" applyFont="1" applyBorder="1" applyAlignment="1">
      <alignment horizontal="center" vertical="center"/>
    </xf>
    <xf numFmtId="188" fontId="4" fillId="0" borderId="1" xfId="20" applyNumberFormat="1" applyFont="1" applyBorder="1" applyAlignment="1">
      <alignment vertical="center" wrapText="1"/>
    </xf>
    <xf numFmtId="0" fontId="4" fillId="0" borderId="0" xfId="21" applyFont="1" applyAlignment="1">
      <alignment horizontal="justify" wrapText="1"/>
    </xf>
    <xf numFmtId="0" fontId="4" fillId="0" borderId="16" xfId="21" applyFont="1" applyBorder="1" applyAlignment="1">
      <alignment horizontal="justify" wrapText="1"/>
    </xf>
    <xf numFmtId="49" fontId="4" fillId="0" borderId="3" xfId="20" applyNumberFormat="1" applyFont="1" applyBorder="1"/>
    <xf numFmtId="188" fontId="4" fillId="0" borderId="15" xfId="21" applyNumberFormat="1" applyFont="1" applyBorder="1" applyAlignment="1">
      <alignment horizontal="center" vertical="center" wrapText="1"/>
    </xf>
    <xf numFmtId="188" fontId="7" fillId="0" borderId="13" xfId="21" applyNumberFormat="1" applyFont="1" applyBorder="1" applyAlignment="1">
      <alignment vertical="center"/>
    </xf>
    <xf numFmtId="188" fontId="7" fillId="0" borderId="18" xfId="21" applyNumberFormat="1" applyFont="1" applyBorder="1" applyAlignment="1">
      <alignment vertical="center"/>
    </xf>
    <xf numFmtId="0" fontId="4" fillId="0" borderId="1" xfId="20" applyFont="1" applyBorder="1"/>
    <xf numFmtId="0" fontId="4" fillId="0" borderId="19" xfId="20" applyFont="1" applyBorder="1" applyAlignment="1">
      <alignment horizontal="center"/>
    </xf>
    <xf numFmtId="188" fontId="6" fillId="0" borderId="1" xfId="21" applyNumberFormat="1" applyFont="1" applyBorder="1" applyAlignment="1">
      <alignment vertical="center"/>
    </xf>
    <xf numFmtId="0" fontId="4" fillId="0" borderId="20" xfId="20" applyFont="1" applyBorder="1" applyAlignment="1">
      <alignment horizontal="center"/>
    </xf>
    <xf numFmtId="0" fontId="4" fillId="0" borderId="21" xfId="20" applyFont="1" applyBorder="1" applyAlignment="1">
      <alignment horizontal="center" vertical="center" wrapText="1"/>
    </xf>
    <xf numFmtId="188" fontId="7" fillId="0" borderId="19" xfId="21" applyNumberFormat="1" applyFont="1" applyBorder="1" applyAlignment="1">
      <alignment vertical="center"/>
    </xf>
    <xf numFmtId="188" fontId="6" fillId="0" borderId="19" xfId="21" applyNumberFormat="1" applyFont="1" applyBorder="1" applyAlignment="1">
      <alignment vertical="center"/>
    </xf>
    <xf numFmtId="188" fontId="4" fillId="0" borderId="19" xfId="20" applyNumberFormat="1" applyFont="1" applyBorder="1" applyAlignment="1">
      <alignment vertical="center"/>
    </xf>
    <xf numFmtId="188" fontId="4" fillId="0" borderId="22" xfId="20" applyNumberFormat="1" applyFont="1" applyBorder="1" applyAlignment="1">
      <alignment vertical="center"/>
    </xf>
    <xf numFmtId="0" fontId="4" fillId="0" borderId="6" xfId="20" applyFont="1" applyBorder="1" applyAlignment="1">
      <alignment horizontal="center"/>
    </xf>
    <xf numFmtId="0" fontId="4" fillId="0" borderId="19" xfId="20" applyFont="1" applyBorder="1" applyAlignment="1">
      <alignment horizontal="center" vertical="center" wrapText="1"/>
    </xf>
    <xf numFmtId="0" fontId="4" fillId="0" borderId="23" xfId="20" applyFont="1" applyBorder="1" applyAlignment="1">
      <alignment horizontal="center" vertical="center" wrapText="1"/>
    </xf>
    <xf numFmtId="0" fontId="2" fillId="0" borderId="24" xfId="20" applyFont="1" applyBorder="1" applyAlignment="1">
      <alignment horizontal="center" vertical="center" wrapText="1"/>
    </xf>
    <xf numFmtId="188" fontId="4" fillId="0" borderId="17" xfId="21" applyNumberFormat="1" applyFont="1" applyBorder="1" applyAlignment="1">
      <alignment horizontal="center" vertical="center" wrapText="1"/>
    </xf>
    <xf numFmtId="188" fontId="4" fillId="0" borderId="19" xfId="20" applyNumberFormat="1" applyFont="1" applyBorder="1" applyAlignment="1">
      <alignment horizontal="center" vertical="center"/>
    </xf>
    <xf numFmtId="0" fontId="7" fillId="0" borderId="0" xfId="21" applyFont="1" applyAlignment="1">
      <alignment horizontal="center" vertical="center"/>
    </xf>
    <xf numFmtId="0" fontId="7" fillId="0" borderId="0" xfId="21" applyFont="1"/>
    <xf numFmtId="0" fontId="5" fillId="0" borderId="0" xfId="21" applyFont="1"/>
    <xf numFmtId="0" fontId="4" fillId="0" borderId="6" xfId="20" applyFont="1" applyBorder="1" applyAlignment="1">
      <alignment horizontal="center" vertical="center" wrapText="1"/>
    </xf>
    <xf numFmtId="0" fontId="4" fillId="0" borderId="9" xfId="20" applyFont="1" applyBorder="1" applyAlignment="1">
      <alignment horizontal="center" vertical="center" wrapText="1"/>
    </xf>
    <xf numFmtId="0" fontId="6" fillId="0" borderId="5" xfId="20" applyFont="1" applyBorder="1" applyAlignment="1">
      <alignment horizontal="left" vertical="center" wrapText="1"/>
    </xf>
    <xf numFmtId="0" fontId="6" fillId="0" borderId="6" xfId="20" applyFont="1" applyBorder="1" applyAlignment="1">
      <alignment horizontal="left" vertical="center" wrapText="1"/>
    </xf>
    <xf numFmtId="0" fontId="4" fillId="0" borderId="15" xfId="20" applyFont="1" applyBorder="1" applyAlignment="1">
      <alignment horizontal="center" vertical="center" wrapText="1"/>
    </xf>
    <xf numFmtId="0" fontId="4" fillId="0" borderId="13" xfId="20" applyFont="1" applyBorder="1" applyAlignment="1">
      <alignment horizontal="center" vertical="center" wrapText="1"/>
    </xf>
    <xf numFmtId="0" fontId="8" fillId="0" borderId="15" xfId="20" applyFont="1" applyBorder="1" applyAlignment="1">
      <alignment horizontal="center" vertical="center" wrapText="1"/>
    </xf>
    <xf numFmtId="0" fontId="8" fillId="0" borderId="1" xfId="20" applyFont="1" applyBorder="1" applyAlignment="1">
      <alignment horizontal="center" vertical="center" wrapText="1"/>
    </xf>
    <xf numFmtId="0" fontId="8" fillId="0" borderId="14" xfId="20" applyFont="1" applyBorder="1" applyAlignment="1">
      <alignment horizontal="center" vertical="center" wrapText="1"/>
    </xf>
    <xf numFmtId="188" fontId="4" fillId="0" borderId="13" xfId="20" applyNumberFormat="1" applyFont="1" applyBorder="1" applyAlignment="1">
      <alignment horizontal="center" vertical="center" wrapText="1"/>
    </xf>
    <xf numFmtId="188" fontId="4" fillId="0" borderId="1" xfId="20" applyNumberFormat="1" applyFont="1" applyBorder="1" applyAlignment="1">
      <alignment horizontal="center" vertical="center" wrapText="1"/>
    </xf>
    <xf numFmtId="188" fontId="4" fillId="0" borderId="1" xfId="21" applyNumberFormat="1" applyFont="1" applyBorder="1" applyAlignment="1">
      <alignment horizontal="center" vertical="center" wrapText="1"/>
    </xf>
    <xf numFmtId="188" fontId="4" fillId="0" borderId="14" xfId="20" applyNumberFormat="1" applyFont="1" applyBorder="1" applyAlignment="1">
      <alignment horizontal="center" vertical="center" wrapText="1"/>
    </xf>
    <xf numFmtId="0" fontId="4" fillId="0" borderId="17" xfId="20" applyFont="1" applyBorder="1" applyAlignment="1">
      <alignment horizontal="center" vertical="center" wrapText="1"/>
    </xf>
    <xf numFmtId="49" fontId="4" fillId="0" borderId="3" xfId="21" applyNumberFormat="1" applyFont="1" applyBorder="1"/>
    <xf numFmtId="0" fontId="2" fillId="0" borderId="25" xfId="20" applyFont="1" applyBorder="1" applyAlignment="1">
      <alignment horizontal="center" vertical="center" wrapText="1"/>
    </xf>
    <xf numFmtId="0" fontId="4" fillId="0" borderId="1" xfId="21" applyFont="1" applyBorder="1"/>
    <xf numFmtId="0" fontId="4" fillId="0" borderId="19" xfId="21" applyFont="1" applyBorder="1" applyAlignment="1">
      <alignment horizontal="center"/>
    </xf>
    <xf numFmtId="0" fontId="4" fillId="0" borderId="20" xfId="21" applyFont="1" applyBorder="1" applyAlignment="1">
      <alignment horizontal="center"/>
    </xf>
    <xf numFmtId="0" fontId="4" fillId="0" borderId="6" xfId="21" applyFont="1" applyBorder="1" applyAlignment="1">
      <alignment horizontal="center"/>
    </xf>
    <xf numFmtId="0" fontId="2" fillId="0" borderId="26" xfId="20" applyFont="1" applyBorder="1" applyAlignment="1">
      <alignment horizontal="center" vertical="center" wrapText="1"/>
    </xf>
    <xf numFmtId="188" fontId="4" fillId="0" borderId="19" xfId="20" applyNumberFormat="1" applyFont="1" applyBorder="1" applyAlignment="1">
      <alignment horizontal="center" vertical="center" wrapText="1"/>
    </xf>
    <xf numFmtId="188" fontId="4" fillId="0" borderId="19" xfId="20" applyNumberFormat="1" applyFont="1" applyBorder="1"/>
    <xf numFmtId="188" fontId="4" fillId="0" borderId="19" xfId="21" applyNumberFormat="1" applyFont="1" applyBorder="1" applyAlignment="1">
      <alignment horizontal="center" vertical="center" wrapText="1"/>
    </xf>
    <xf numFmtId="188" fontId="4" fillId="0" borderId="22" xfId="20" applyNumberFormat="1" applyFont="1" applyBorder="1"/>
    <xf numFmtId="188" fontId="4" fillId="0" borderId="1" xfId="20" applyNumberFormat="1" applyFont="1" applyBorder="1" applyAlignment="1">
      <alignment horizontal="distributed" vertical="center"/>
    </xf>
    <xf numFmtId="188" fontId="5" fillId="0" borderId="0" xfId="21" applyNumberFormat="1" applyFont="1" applyAlignment="1">
      <alignment horizontal="center" vertical="center" wrapText="1"/>
    </xf>
    <xf numFmtId="188" fontId="4" fillId="0" borderId="3" xfId="20" applyNumberFormat="1" applyFont="1" applyBorder="1" applyAlignment="1">
      <alignment vertical="center"/>
    </xf>
    <xf numFmtId="188" fontId="4" fillId="0" borderId="6" xfId="20" applyNumberFormat="1" applyFont="1" applyBorder="1" applyAlignment="1">
      <alignment horizontal="center" vertical="center" wrapText="1"/>
    </xf>
    <xf numFmtId="188" fontId="4" fillId="0" borderId="9" xfId="20" applyNumberFormat="1" applyFont="1" applyBorder="1" applyAlignment="1">
      <alignment horizontal="center" vertical="center" wrapText="1"/>
    </xf>
    <xf numFmtId="188" fontId="4" fillId="0" borderId="4" xfId="20" applyNumberFormat="1" applyFont="1" applyBorder="1" applyAlignment="1">
      <alignment horizontal="center" vertical="center" wrapText="1"/>
    </xf>
    <xf numFmtId="188" fontId="6" fillId="0" borderId="5" xfId="20" applyNumberFormat="1" applyFont="1" applyBorder="1" applyAlignment="1">
      <alignment horizontal="left" vertical="center" wrapText="1"/>
    </xf>
    <xf numFmtId="188" fontId="6" fillId="0" borderId="6" xfId="20" applyNumberFormat="1" applyFont="1" applyBorder="1" applyAlignment="1">
      <alignment horizontal="left" vertical="center" wrapText="1"/>
    </xf>
    <xf numFmtId="188" fontId="6" fillId="0" borderId="7" xfId="20" applyNumberFormat="1" applyFont="1" applyBorder="1" applyAlignment="1">
      <alignment horizontal="center" vertical="center" wrapText="1"/>
    </xf>
    <xf numFmtId="188" fontId="6" fillId="0" borderId="8" xfId="20" applyNumberFormat="1" applyFont="1" applyBorder="1" applyAlignment="1">
      <alignment horizontal="center" vertical="center" wrapText="1"/>
    </xf>
    <xf numFmtId="188" fontId="6" fillId="0" borderId="5" xfId="20" applyNumberFormat="1" applyFont="1" applyBorder="1" applyAlignment="1">
      <alignment horizontal="center" vertical="center" wrapText="1"/>
    </xf>
    <xf numFmtId="188" fontId="6" fillId="0" borderId="7" xfId="20" applyNumberFormat="1" applyFont="1" applyBorder="1" applyAlignment="1">
      <alignment vertical="top" wrapText="1"/>
    </xf>
    <xf numFmtId="188" fontId="6" fillId="0" borderId="8" xfId="20" applyNumberFormat="1" applyFont="1" applyBorder="1" applyAlignment="1">
      <alignment vertical="top" wrapText="1"/>
    </xf>
    <xf numFmtId="188" fontId="6" fillId="0" borderId="11" xfId="20" applyNumberFormat="1" applyFont="1" applyBorder="1" applyAlignment="1">
      <alignment vertical="top" wrapText="1"/>
    </xf>
    <xf numFmtId="188" fontId="4" fillId="0" borderId="0" xfId="22" applyNumberFormat="1" applyFont="1" applyAlignment="1">
      <alignment horizontal="center" vertical="center"/>
    </xf>
    <xf numFmtId="188" fontId="4" fillId="0" borderId="0" xfId="20" applyNumberFormat="1" applyFont="1" applyAlignment="1">
      <alignment vertical="center"/>
    </xf>
    <xf numFmtId="188" fontId="4" fillId="0" borderId="0" xfId="20" applyNumberFormat="1" applyFont="1" applyAlignment="1">
      <alignment vertical="center" wrapText="1"/>
    </xf>
    <xf numFmtId="188" fontId="4" fillId="0" borderId="0" xfId="20" applyNumberFormat="1" applyFont="1" applyAlignment="1">
      <alignment horizontal="left" vertical="center"/>
    </xf>
    <xf numFmtId="188" fontId="7" fillId="0" borderId="0" xfId="21" applyNumberFormat="1" applyFont="1" applyAlignment="1">
      <alignment vertical="center"/>
    </xf>
    <xf numFmtId="188" fontId="4" fillId="0" borderId="10" xfId="22" applyNumberFormat="1" applyFont="1" applyBorder="1" applyAlignment="1">
      <alignment vertical="center"/>
    </xf>
    <xf numFmtId="188" fontId="4" fillId="0" borderId="27" xfId="20" applyNumberFormat="1" applyFont="1" applyBorder="1" applyAlignment="1">
      <alignment horizontal="center" vertical="center" wrapText="1"/>
    </xf>
    <xf numFmtId="188" fontId="4" fillId="0" borderId="28" xfId="20" applyNumberFormat="1" applyFont="1" applyBorder="1" applyAlignment="1">
      <alignment horizontal="center" vertical="center" wrapText="1"/>
    </xf>
    <xf numFmtId="188" fontId="4" fillId="0" borderId="12" xfId="20" applyNumberFormat="1" applyFont="1" applyBorder="1" applyAlignment="1">
      <alignment horizontal="center" vertical="center" wrapText="1"/>
    </xf>
    <xf numFmtId="188" fontId="4" fillId="0" borderId="29" xfId="20" applyNumberFormat="1" applyFont="1" applyBorder="1" applyAlignment="1">
      <alignment horizontal="center" vertical="center"/>
    </xf>
    <xf numFmtId="188" fontId="4" fillId="0" borderId="27" xfId="20" applyNumberFormat="1" applyFont="1" applyBorder="1" applyAlignment="1">
      <alignment horizontal="center" vertical="center"/>
    </xf>
    <xf numFmtId="188" fontId="4" fillId="0" borderId="28" xfId="20" applyNumberFormat="1" applyFont="1" applyBorder="1" applyAlignment="1">
      <alignment horizontal="center" vertical="center"/>
    </xf>
    <xf numFmtId="188" fontId="4" fillId="0" borderId="0" xfId="22" applyNumberFormat="1" applyFont="1" applyAlignment="1">
      <alignment vertical="center"/>
    </xf>
    <xf numFmtId="188" fontId="4" fillId="0" borderId="0" xfId="21" applyNumberFormat="1" applyFont="1" applyAlignment="1">
      <alignment horizontal="center" vertical="center" wrapText="1"/>
    </xf>
    <xf numFmtId="188" fontId="7" fillId="0" borderId="16" xfId="21" applyNumberFormat="1" applyFont="1" applyBorder="1" applyAlignment="1">
      <alignment vertical="center"/>
    </xf>
    <xf numFmtId="188" fontId="4" fillId="0" borderId="30" xfId="20" applyNumberFormat="1" applyFont="1" applyBorder="1" applyAlignment="1">
      <alignment horizontal="center" vertical="center" wrapText="1"/>
    </xf>
    <xf numFmtId="188" fontId="4" fillId="0" borderId="31" xfId="20" applyNumberFormat="1" applyFont="1" applyBorder="1" applyAlignment="1">
      <alignment horizontal="center" vertical="center" wrapText="1"/>
    </xf>
    <xf numFmtId="188" fontId="4" fillId="0" borderId="32" xfId="20" applyNumberFormat="1" applyFont="1" applyBorder="1" applyAlignment="1">
      <alignment horizontal="center" vertical="center" wrapText="1"/>
    </xf>
    <xf numFmtId="188" fontId="4" fillId="0" borderId="33" xfId="20" applyNumberFormat="1" applyFont="1" applyBorder="1" applyAlignment="1">
      <alignment horizontal="center" vertical="center"/>
    </xf>
    <xf numFmtId="188" fontId="4" fillId="0" borderId="30" xfId="20" applyNumberFormat="1" applyFont="1" applyBorder="1" applyAlignment="1">
      <alignment vertical="center"/>
    </xf>
    <xf numFmtId="188" fontId="4" fillId="0" borderId="30" xfId="21" applyNumberFormat="1" applyFont="1" applyBorder="1" applyAlignment="1">
      <alignment horizontal="center" vertical="center"/>
    </xf>
    <xf numFmtId="188" fontId="4" fillId="0" borderId="31" xfId="20" applyNumberFormat="1" applyFont="1" applyBorder="1" applyAlignment="1">
      <alignment vertical="center"/>
    </xf>
    <xf numFmtId="188" fontId="2" fillId="0" borderId="0" xfId="22" applyNumberFormat="1" applyFont="1" applyAlignment="1">
      <alignment vertical="center"/>
    </xf>
    <xf numFmtId="188" fontId="4" fillId="0" borderId="0" xfId="21" applyNumberFormat="1" applyFont="1" applyAlignment="1">
      <alignment horizontal="justify" vertical="center" wrapText="1"/>
    </xf>
    <xf numFmtId="188" fontId="4" fillId="0" borderId="16" xfId="20" applyNumberFormat="1" applyFont="1" applyBorder="1" applyAlignment="1">
      <alignment vertical="center"/>
    </xf>
    <xf numFmtId="188" fontId="4" fillId="0" borderId="1" xfId="21" applyNumberFormat="1" applyFont="1" applyBorder="1" applyAlignment="1">
      <alignment horizontal="right" vertical="center"/>
    </xf>
    <xf numFmtId="188" fontId="4" fillId="0" borderId="1" xfId="21" applyNumberFormat="1" applyFont="1" applyBorder="1" applyAlignment="1">
      <alignment horizontal="center" vertical="center"/>
    </xf>
    <xf numFmtId="188" fontId="0" fillId="0" borderId="0" xfId="0" applyNumberFormat="1" applyFont="1"/>
    <xf numFmtId="188" fontId="4" fillId="0" borderId="1" xfId="21" applyNumberFormat="1" applyFont="1" applyBorder="1" applyAlignment="1">
      <alignment horizontal="right" vertical="center" wrapText="1"/>
    </xf>
    <xf numFmtId="49" fontId="4" fillId="0" borderId="3" xfId="21" applyNumberFormat="1" applyFont="1" applyBorder="1" applyAlignment="1">
      <alignment vertical="center"/>
    </xf>
    <xf numFmtId="188" fontId="4" fillId="0" borderId="21" xfId="20" applyNumberFormat="1" applyFont="1" applyBorder="1" applyAlignment="1">
      <alignment horizontal="center" vertical="center" wrapText="1"/>
    </xf>
    <xf numFmtId="188" fontId="2" fillId="0" borderId="25" xfId="20" applyNumberFormat="1" applyFont="1" applyBorder="1" applyAlignment="1">
      <alignment horizontal="center" vertical="center" wrapText="1"/>
    </xf>
    <xf numFmtId="188" fontId="2" fillId="0" borderId="1" xfId="20" applyNumberFormat="1" applyFont="1" applyBorder="1" applyAlignment="1">
      <alignment horizontal="right" vertical="center"/>
    </xf>
    <xf numFmtId="188" fontId="2" fillId="0" borderId="18" xfId="20" applyNumberFormat="1" applyFont="1" applyBorder="1" applyAlignment="1">
      <alignment horizontal="right" vertical="center"/>
    </xf>
    <xf numFmtId="188" fontId="2" fillId="0" borderId="0" xfId="20" applyNumberFormat="1" applyFont="1" applyAlignment="1">
      <alignment vertical="center"/>
    </xf>
    <xf numFmtId="188" fontId="8" fillId="0" borderId="1" xfId="20" applyNumberFormat="1" applyFont="1" applyBorder="1" applyAlignment="1">
      <alignment horizontal="center" vertical="center" wrapText="1"/>
    </xf>
    <xf numFmtId="188" fontId="8" fillId="0" borderId="14" xfId="20" applyNumberFormat="1" applyFont="1" applyBorder="1" applyAlignment="1">
      <alignment horizontal="center" vertical="center" wrapText="1"/>
    </xf>
    <xf numFmtId="188" fontId="4" fillId="0" borderId="0" xfId="22" applyNumberFormat="1" applyFont="1" applyAlignment="1">
      <alignment horizontal="right" vertical="center"/>
    </xf>
    <xf numFmtId="188" fontId="2" fillId="0" borderId="0" xfId="20" applyNumberFormat="1" applyFont="1" applyAlignment="1">
      <alignment horizontal="right" vertical="center"/>
    </xf>
    <xf numFmtId="188" fontId="6" fillId="0" borderId="0" xfId="22" applyNumberFormat="1" applyFont="1" applyAlignment="1">
      <alignment horizontal="right" vertical="center"/>
    </xf>
    <xf numFmtId="188" fontId="4" fillId="0" borderId="19" xfId="21" applyNumberFormat="1" applyFont="1" applyBorder="1" applyAlignment="1">
      <alignment horizontal="center" vertical="center"/>
    </xf>
    <xf numFmtId="188" fontId="4" fillId="0" borderId="25" xfId="20" applyNumberFormat="1" applyFont="1" applyBorder="1" applyAlignment="1">
      <alignment horizontal="center" vertical="center" wrapText="1"/>
    </xf>
    <xf numFmtId="188" fontId="6" fillId="0" borderId="0" xfId="22" applyNumberFormat="1" applyFont="1" applyAlignment="1">
      <alignment vertical="center"/>
    </xf>
    <xf numFmtId="188" fontId="4" fillId="0" borderId="20" xfId="21" applyNumberFormat="1" applyFont="1" applyBorder="1" applyAlignment="1">
      <alignment horizontal="center" vertical="center"/>
    </xf>
    <xf numFmtId="188" fontId="8" fillId="0" borderId="34" xfId="20" applyNumberFormat="1" applyFont="1" applyBorder="1" applyAlignment="1">
      <alignment horizontal="center" vertical="center" wrapText="1"/>
    </xf>
    <xf numFmtId="188" fontId="8" fillId="0" borderId="35" xfId="20" applyNumberFormat="1" applyFont="1" applyBorder="1" applyAlignment="1">
      <alignment horizontal="center" vertical="center" wrapText="1"/>
    </xf>
    <xf numFmtId="188" fontId="8" fillId="0" borderId="25" xfId="20" applyNumberFormat="1" applyFont="1" applyBorder="1" applyAlignment="1">
      <alignment horizontal="center" vertical="center" wrapText="1"/>
    </xf>
    <xf numFmtId="188" fontId="4" fillId="0" borderId="6" xfId="21" applyNumberFormat="1" applyFont="1" applyBorder="1" applyAlignment="1">
      <alignment horizontal="center" vertical="center"/>
    </xf>
    <xf numFmtId="188" fontId="8" fillId="0" borderId="36" xfId="20" applyNumberFormat="1" applyFont="1" applyBorder="1" applyAlignment="1">
      <alignment horizontal="center" vertical="center" wrapText="1"/>
    </xf>
    <xf numFmtId="188" fontId="8" fillId="0" borderId="24" xfId="20" applyNumberFormat="1" applyFont="1" applyBorder="1" applyAlignment="1">
      <alignment horizontal="center" vertical="center" wrapText="1"/>
    </xf>
    <xf numFmtId="188" fontId="8" fillId="0" borderId="26" xfId="20" applyNumberFormat="1" applyFont="1" applyBorder="1" applyAlignment="1">
      <alignment horizontal="center" vertical="center" wrapText="1"/>
    </xf>
    <xf numFmtId="188" fontId="4" fillId="0" borderId="10" xfId="20" applyNumberFormat="1" applyFont="1" applyBorder="1" applyAlignment="1">
      <alignment horizontal="center" vertical="center"/>
    </xf>
    <xf numFmtId="188" fontId="4" fillId="0" borderId="19" xfId="21" applyNumberFormat="1" applyFont="1" applyBorder="1" applyAlignment="1">
      <alignment horizontal="right" vertical="center"/>
    </xf>
    <xf numFmtId="0" fontId="2" fillId="0" borderId="0" xfId="20" applyFont="1" applyAlignment="1">
      <alignment vertical="center"/>
    </xf>
    <xf numFmtId="0" fontId="7" fillId="0" borderId="0" xfId="21" applyFont="1" applyAlignment="1">
      <alignment vertical="center"/>
    </xf>
    <xf numFmtId="0" fontId="4" fillId="0" borderId="0" xfId="20" applyFont="1" applyAlignment="1">
      <alignmen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一般 2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23"/>
  <sheetViews>
    <sheetView zoomScale="70" zoomScaleNormal="70" workbookViewId="0" topLeftCell="A10">
      <selection activeCell="P24" sqref="P24"/>
    </sheetView>
  </sheetViews>
  <sheetFormatPr defaultColWidth="9.00390625" defaultRowHeight="15"/>
  <cols>
    <col min="1" max="1" width="14.421875" style="59" customWidth="1"/>
    <col min="2" max="2" width="4.421875" style="59" customWidth="1"/>
    <col min="3" max="3" width="10.421875" style="59" customWidth="1"/>
    <col min="4" max="10" width="7.7109375" style="59" customWidth="1"/>
    <col min="11" max="11" width="9.7109375" style="59" customWidth="1"/>
    <col min="12" max="20" width="10.140625" style="59" customWidth="1"/>
    <col min="21" max="16384" width="9.28125" style="59" customWidth="1"/>
  </cols>
  <sheetData>
    <row r="1" spans="1:20" s="59" customFormat="1" ht="17.25" customHeight="1">
      <c r="A1" s="4" t="s">
        <v>0</v>
      </c>
      <c r="B1" s="16"/>
      <c r="D1" s="31"/>
      <c r="E1" s="31"/>
      <c r="F1" s="31"/>
      <c r="G1" s="37"/>
      <c r="H1" s="37"/>
      <c r="I1" s="37"/>
      <c r="J1" s="37"/>
      <c r="K1" s="37"/>
      <c r="L1" s="37"/>
      <c r="M1" s="37"/>
      <c r="O1" s="31"/>
      <c r="P1" s="43" t="s">
        <v>26</v>
      </c>
      <c r="Q1" s="44" t="s">
        <v>29</v>
      </c>
      <c r="R1" s="46"/>
      <c r="S1" s="46"/>
      <c r="T1" s="52"/>
    </row>
    <row r="2" spans="1:20" s="59" customFormat="1" ht="17.25" customHeight="1">
      <c r="A2" s="4" t="s">
        <v>1</v>
      </c>
      <c r="B2" s="17" t="s">
        <v>10</v>
      </c>
      <c r="D2" s="32"/>
      <c r="E2" s="32"/>
      <c r="F2" s="32"/>
      <c r="G2" s="38"/>
      <c r="H2" s="38"/>
      <c r="I2" s="38"/>
      <c r="J2" s="38"/>
      <c r="K2" s="38"/>
      <c r="L2" s="38"/>
      <c r="M2" s="38"/>
      <c r="N2" s="38"/>
      <c r="O2" s="32"/>
      <c r="P2" s="43" t="s">
        <v>27</v>
      </c>
      <c r="Q2" s="44" t="s">
        <v>30</v>
      </c>
      <c r="R2" s="46"/>
      <c r="S2" s="46"/>
      <c r="T2" s="52"/>
    </row>
    <row r="3" spans="1:20" s="60" customFormat="1" ht="27.75" customHeight="1">
      <c r="A3" s="5" t="s">
        <v>2</v>
      </c>
      <c r="B3" s="5"/>
      <c r="C3" s="5"/>
      <c r="D3" s="5"/>
      <c r="E3" s="5"/>
      <c r="F3" s="5"/>
      <c r="G3" s="5"/>
      <c r="H3" s="5"/>
      <c r="I3" s="5"/>
      <c r="J3" s="5"/>
      <c r="K3" s="5"/>
      <c r="L3" s="5"/>
      <c r="M3" s="5"/>
      <c r="N3" s="5"/>
      <c r="O3" s="5"/>
      <c r="P3" s="5"/>
      <c r="Q3" s="5"/>
      <c r="R3" s="5"/>
      <c r="S3" s="5"/>
      <c r="T3" s="5"/>
    </row>
    <row r="4" spans="1:20" ht="34.5" customHeight="1">
      <c r="A4" s="6"/>
      <c r="B4" s="6"/>
      <c r="C4" s="6"/>
      <c r="D4" s="6"/>
      <c r="E4" s="6"/>
      <c r="F4" s="6"/>
      <c r="G4" s="6"/>
      <c r="H4" s="6"/>
      <c r="I4" s="6"/>
      <c r="J4" s="39" t="s">
        <v>18</v>
      </c>
      <c r="K4" s="6"/>
      <c r="L4" s="6"/>
      <c r="M4" s="6"/>
      <c r="N4" s="6"/>
      <c r="O4" s="6"/>
      <c r="P4" s="6"/>
      <c r="Q4" s="6"/>
      <c r="R4" s="6"/>
      <c r="S4" s="6"/>
      <c r="T4" s="6"/>
    </row>
    <row r="5" spans="1:21" s="16" customFormat="1" ht="39" customHeight="1">
      <c r="A5" s="7" t="s">
        <v>3</v>
      </c>
      <c r="B5" s="18"/>
      <c r="C5" s="24" t="s">
        <v>14</v>
      </c>
      <c r="D5" s="24" t="s">
        <v>15</v>
      </c>
      <c r="E5" s="24"/>
      <c r="F5" s="24" t="s">
        <v>16</v>
      </c>
      <c r="G5" s="24"/>
      <c r="H5" s="24" t="s">
        <v>17</v>
      </c>
      <c r="I5" s="24"/>
      <c r="J5" s="24" t="s">
        <v>19</v>
      </c>
      <c r="K5" s="24"/>
      <c r="L5" s="24" t="s">
        <v>20</v>
      </c>
      <c r="M5" s="24"/>
      <c r="N5" s="24"/>
      <c r="O5" s="24"/>
      <c r="P5" s="24"/>
      <c r="Q5" s="24"/>
      <c r="R5" s="24"/>
      <c r="S5" s="24"/>
      <c r="T5" s="53"/>
      <c r="U5" s="16"/>
    </row>
    <row r="6" spans="1:21" s="16" customFormat="1" ht="39" customHeight="1">
      <c r="A6" s="7"/>
      <c r="B6" s="18"/>
      <c r="C6" s="24"/>
      <c r="D6" s="24"/>
      <c r="E6" s="24"/>
      <c r="F6" s="24"/>
      <c r="G6" s="24"/>
      <c r="H6" s="24"/>
      <c r="I6" s="24"/>
      <c r="J6" s="24"/>
      <c r="K6" s="24"/>
      <c r="L6" s="24" t="s">
        <v>21</v>
      </c>
      <c r="M6" s="24" t="s">
        <v>22</v>
      </c>
      <c r="N6" s="24" t="s">
        <v>23</v>
      </c>
      <c r="O6" s="24"/>
      <c r="P6" s="24" t="s">
        <v>28</v>
      </c>
      <c r="Q6" s="24" t="s">
        <v>31</v>
      </c>
      <c r="R6" s="24"/>
      <c r="S6" s="47" t="s">
        <v>34</v>
      </c>
      <c r="T6" s="54" t="s">
        <v>35</v>
      </c>
      <c r="U6" s="16"/>
    </row>
    <row r="7" spans="1:21" s="16" customFormat="1" ht="39" customHeight="1">
      <c r="A7" s="8"/>
      <c r="B7" s="19"/>
      <c r="C7" s="25"/>
      <c r="D7" s="25"/>
      <c r="E7" s="25"/>
      <c r="F7" s="25"/>
      <c r="G7" s="25"/>
      <c r="H7" s="25"/>
      <c r="I7" s="25"/>
      <c r="J7" s="25"/>
      <c r="K7" s="25"/>
      <c r="L7" s="25"/>
      <c r="M7" s="25"/>
      <c r="N7" s="25" t="s">
        <v>24</v>
      </c>
      <c r="O7" s="25" t="s">
        <v>25</v>
      </c>
      <c r="P7" s="24"/>
      <c r="Q7" s="25" t="s">
        <v>32</v>
      </c>
      <c r="R7" s="25" t="s">
        <v>33</v>
      </c>
      <c r="S7" s="47"/>
      <c r="T7" s="55"/>
      <c r="U7" s="16"/>
    </row>
    <row r="8" spans="1:21" s="16" customFormat="1" ht="39" customHeight="1">
      <c r="A8" s="9" t="s">
        <v>4</v>
      </c>
      <c r="B8" s="20"/>
      <c r="C8" s="26">
        <f>C9+C12+C15+C18+C21</f>
        <v>341</v>
      </c>
      <c r="D8" s="33">
        <f>D9:E9+D12:E12+D15:E15+D18:E18+D21:E21</f>
        <v>341</v>
      </c>
      <c r="E8" s="34"/>
      <c r="F8" s="33">
        <f>F9:G9+F12:G12+F15:G15+F18:G18+F21:G21</f>
        <v>0</v>
      </c>
      <c r="G8" s="33"/>
      <c r="H8" s="33">
        <f>H9:I9+H12:I12+H15:I15+H18:I18+H21:I21</f>
        <v>107</v>
      </c>
      <c r="I8" s="33"/>
      <c r="J8" s="33">
        <f>J9:K9+J12:K12+J15:K15+J18:K18+J21:K21</f>
        <v>107</v>
      </c>
      <c r="K8" s="33"/>
      <c r="L8" s="40">
        <f>L9+L12+L15+L18+L21</f>
        <v>123</v>
      </c>
      <c r="M8" s="40">
        <f>M9+M12+M15+M18+M21</f>
        <v>7</v>
      </c>
      <c r="N8" s="40">
        <f>N9+N12+N15+N18+N21</f>
        <v>2</v>
      </c>
      <c r="O8" s="40">
        <f>O9+O12+O15+O18+O21</f>
        <v>0</v>
      </c>
      <c r="P8" s="40">
        <f>P9+P12+P15+P18+P21</f>
        <v>7</v>
      </c>
      <c r="Q8" s="40">
        <f>Q9+Q12+Q15+Q18+Q21</f>
        <v>97</v>
      </c>
      <c r="R8" s="40">
        <f>R9+R12+R15+R18+R21</f>
        <v>0</v>
      </c>
      <c r="S8" s="40">
        <f>S9+S12+S15+S18+S21</f>
        <v>10</v>
      </c>
      <c r="T8" s="56">
        <f>T9+T12+T15+T18+T21</f>
        <v>0</v>
      </c>
      <c r="U8" s="16"/>
    </row>
    <row r="9" spans="1:21" s="58" customFormat="1" ht="33" customHeight="1">
      <c r="A9" s="10" t="s">
        <v>5</v>
      </c>
      <c r="B9" s="21" t="s">
        <v>11</v>
      </c>
      <c r="C9" s="27">
        <v>341</v>
      </c>
      <c r="D9" s="27">
        <f>D10:E10+D11:E11</f>
        <v>341</v>
      </c>
      <c r="E9" s="28"/>
      <c r="F9" s="35">
        <f>F10:G10+F11:G11</f>
        <v>0</v>
      </c>
      <c r="G9" s="28"/>
      <c r="H9" s="35">
        <f>H10:I10+H11:I11</f>
        <v>101</v>
      </c>
      <c r="I9" s="28"/>
      <c r="J9" s="35">
        <f>J10:K10+J11:K11</f>
        <v>101</v>
      </c>
      <c r="K9" s="28"/>
      <c r="L9" s="27">
        <f>L10+L11</f>
        <v>113</v>
      </c>
      <c r="M9" s="35">
        <f>M10+M11</f>
        <v>7</v>
      </c>
      <c r="N9" s="35">
        <f>N10+N11</f>
        <v>2</v>
      </c>
      <c r="O9" s="35">
        <f>O10+O11</f>
        <v>0</v>
      </c>
      <c r="P9" s="35">
        <f>P10+P11</f>
        <v>7</v>
      </c>
      <c r="Q9" s="35">
        <f>Q10+Q11</f>
        <v>87</v>
      </c>
      <c r="R9" s="35">
        <f>R10+R11</f>
        <v>0</v>
      </c>
      <c r="S9" s="35">
        <f>S10+S11</f>
        <v>10</v>
      </c>
      <c r="T9" s="57">
        <f>T10+T11</f>
        <v>0</v>
      </c>
      <c r="U9" s="58"/>
    </row>
    <row r="10" spans="1:21" ht="33" customHeight="1">
      <c r="A10" s="11"/>
      <c r="B10" s="22" t="s">
        <v>12</v>
      </c>
      <c r="C10" s="28">
        <v>300</v>
      </c>
      <c r="D10" s="28">
        <v>300</v>
      </c>
      <c r="E10" s="28"/>
      <c r="F10" s="28">
        <v>0</v>
      </c>
      <c r="G10" s="28"/>
      <c r="H10" s="28">
        <v>81</v>
      </c>
      <c r="I10" s="28"/>
      <c r="J10" s="28">
        <v>81</v>
      </c>
      <c r="K10" s="28"/>
      <c r="L10" s="28">
        <f>SUM(M10:T10)</f>
        <v>93</v>
      </c>
      <c r="M10" s="28">
        <v>6</v>
      </c>
      <c r="N10" s="28">
        <v>2</v>
      </c>
      <c r="O10" s="28">
        <v>0</v>
      </c>
      <c r="P10" s="28">
        <v>2</v>
      </c>
      <c r="Q10" s="45">
        <v>75</v>
      </c>
      <c r="R10" s="45">
        <v>0</v>
      </c>
      <c r="S10" s="48">
        <v>8</v>
      </c>
      <c r="T10" s="50">
        <v>0</v>
      </c>
      <c r="U10" s="59"/>
    </row>
    <row r="11" spans="1:21" ht="33" customHeight="1">
      <c r="A11" s="11"/>
      <c r="B11" s="22" t="s">
        <v>13</v>
      </c>
      <c r="C11" s="28">
        <v>41</v>
      </c>
      <c r="D11" s="28">
        <v>41</v>
      </c>
      <c r="E11" s="28"/>
      <c r="F11" s="28">
        <v>0</v>
      </c>
      <c r="G11" s="28"/>
      <c r="H11" s="28">
        <v>20</v>
      </c>
      <c r="I11" s="28"/>
      <c r="J11" s="28">
        <v>20</v>
      </c>
      <c r="K11" s="28"/>
      <c r="L11" s="28">
        <f>SUM(M11:T11)</f>
        <v>20</v>
      </c>
      <c r="M11" s="28">
        <v>1</v>
      </c>
      <c r="N11" s="28">
        <v>0</v>
      </c>
      <c r="O11" s="28">
        <v>0</v>
      </c>
      <c r="P11" s="28">
        <v>5</v>
      </c>
      <c r="Q11" s="45">
        <v>12</v>
      </c>
      <c r="R11" s="45">
        <v>0</v>
      </c>
      <c r="S11" s="48">
        <v>2</v>
      </c>
      <c r="T11" s="50">
        <v>0</v>
      </c>
      <c r="U11" s="59"/>
    </row>
    <row r="12" spans="1:21" ht="33" customHeight="1">
      <c r="A12" s="11" t="s">
        <v>6</v>
      </c>
      <c r="B12" s="22" t="s">
        <v>11</v>
      </c>
      <c r="C12" s="29">
        <v>0</v>
      </c>
      <c r="D12" s="28">
        <f>D13:E13+D14:E14</f>
        <v>0</v>
      </c>
      <c r="E12" s="28"/>
      <c r="F12" s="28">
        <f>F13:G13+F14:G14</f>
        <v>0</v>
      </c>
      <c r="G12" s="28"/>
      <c r="H12" s="28">
        <f>H13:I13+H14:I14</f>
        <v>1</v>
      </c>
      <c r="I12" s="28"/>
      <c r="J12" s="28">
        <f>J13:K13+J14:K14</f>
        <v>1</v>
      </c>
      <c r="K12" s="28"/>
      <c r="L12" s="41">
        <f>L13+L14</f>
        <v>1</v>
      </c>
      <c r="M12" s="29">
        <f>M13+M14</f>
        <v>0</v>
      </c>
      <c r="N12" s="29">
        <f>N13+N14</f>
        <v>0</v>
      </c>
      <c r="O12" s="29">
        <f>O13+O14</f>
        <v>0</v>
      </c>
      <c r="P12" s="29">
        <f>P13+P14</f>
        <v>0</v>
      </c>
      <c r="Q12" s="29">
        <f>Q13+Q14</f>
        <v>1</v>
      </c>
      <c r="R12" s="29">
        <f>R13+R14</f>
        <v>0</v>
      </c>
      <c r="S12" s="29">
        <f>S13+S14</f>
        <v>0</v>
      </c>
      <c r="T12" s="48">
        <f>T13+T14</f>
        <v>0</v>
      </c>
      <c r="U12" s="59"/>
    </row>
    <row r="13" spans="1:21" ht="33" customHeight="1">
      <c r="A13" s="11"/>
      <c r="B13" s="22" t="s">
        <v>12</v>
      </c>
      <c r="C13" s="28">
        <v>0</v>
      </c>
      <c r="D13" s="28">
        <v>0</v>
      </c>
      <c r="E13" s="28"/>
      <c r="F13" s="36">
        <v>0</v>
      </c>
      <c r="G13" s="28"/>
      <c r="H13" s="28">
        <v>1</v>
      </c>
      <c r="I13" s="28"/>
      <c r="J13" s="28">
        <v>1</v>
      </c>
      <c r="K13" s="28"/>
      <c r="L13" s="29">
        <f>SUM(M13:T13)</f>
        <v>1</v>
      </c>
      <c r="M13" s="28">
        <v>0</v>
      </c>
      <c r="N13" s="28">
        <v>0</v>
      </c>
      <c r="O13" s="28">
        <v>0</v>
      </c>
      <c r="P13" s="28">
        <v>0</v>
      </c>
      <c r="Q13" s="45">
        <v>1</v>
      </c>
      <c r="R13" s="45">
        <v>0</v>
      </c>
      <c r="S13" s="48">
        <v>0</v>
      </c>
      <c r="T13" s="50">
        <v>0</v>
      </c>
      <c r="U13" s="59"/>
    </row>
    <row r="14" spans="1:23" ht="33" customHeight="1">
      <c r="A14" s="11"/>
      <c r="B14" s="22" t="s">
        <v>13</v>
      </c>
      <c r="C14" s="28">
        <v>0</v>
      </c>
      <c r="D14" s="28">
        <v>0</v>
      </c>
      <c r="E14" s="28"/>
      <c r="F14" s="28">
        <v>0</v>
      </c>
      <c r="G14" s="28"/>
      <c r="H14" s="28">
        <v>0</v>
      </c>
      <c r="I14" s="28"/>
      <c r="J14" s="28">
        <v>0</v>
      </c>
      <c r="K14" s="28"/>
      <c r="L14" s="29">
        <f>SUM(M14:T14)</f>
        <v>0</v>
      </c>
      <c r="M14" s="28">
        <v>0</v>
      </c>
      <c r="N14" s="28">
        <v>0</v>
      </c>
      <c r="O14" s="28">
        <v>0</v>
      </c>
      <c r="P14" s="28">
        <v>0</v>
      </c>
      <c r="Q14" s="45">
        <v>0</v>
      </c>
      <c r="R14" s="45">
        <v>0</v>
      </c>
      <c r="S14" s="48">
        <v>0</v>
      </c>
      <c r="T14" s="50">
        <v>0</v>
      </c>
      <c r="U14" s="59"/>
      <c r="V14"/>
      <c r="W14" s="59"/>
    </row>
    <row r="15" spans="1:21" ht="33" customHeight="1">
      <c r="A15" s="11" t="s">
        <v>7</v>
      </c>
      <c r="B15" s="22" t="s">
        <v>11</v>
      </c>
      <c r="C15" s="29">
        <v>0</v>
      </c>
      <c r="D15" s="28">
        <f>D16:E16+D17:E17</f>
        <v>0</v>
      </c>
      <c r="E15" s="28"/>
      <c r="F15" s="28">
        <v>0</v>
      </c>
      <c r="G15" s="28"/>
      <c r="H15" s="28">
        <f>H16:I16+H17:I17</f>
        <v>5</v>
      </c>
      <c r="I15" s="28"/>
      <c r="J15" s="28">
        <f>J16:K16+J17:K17</f>
        <v>5</v>
      </c>
      <c r="K15" s="28"/>
      <c r="L15" s="41">
        <f>L16+L17</f>
        <v>5</v>
      </c>
      <c r="M15" s="29">
        <f>M16+M17</f>
        <v>0</v>
      </c>
      <c r="N15" s="29">
        <f>N16+N17</f>
        <v>0</v>
      </c>
      <c r="O15" s="29">
        <f>O16+O17</f>
        <v>0</v>
      </c>
      <c r="P15" s="29">
        <f>P16+P17</f>
        <v>0</v>
      </c>
      <c r="Q15" s="29">
        <f>Q16+Q17</f>
        <v>5</v>
      </c>
      <c r="R15" s="29">
        <f>R16+R17</f>
        <v>0</v>
      </c>
      <c r="S15" s="29">
        <f>S16+S17</f>
        <v>0</v>
      </c>
      <c r="T15" s="48">
        <f>T16+T17</f>
        <v>0</v>
      </c>
      <c r="U15" s="59"/>
    </row>
    <row r="16" spans="1:21" ht="33" customHeight="1">
      <c r="A16" s="11"/>
      <c r="B16" s="22" t="s">
        <v>12</v>
      </c>
      <c r="C16" s="28">
        <v>0</v>
      </c>
      <c r="D16" s="28">
        <v>0</v>
      </c>
      <c r="E16" s="28"/>
      <c r="F16" s="28">
        <v>0</v>
      </c>
      <c r="G16" s="28"/>
      <c r="H16" s="28">
        <v>3</v>
      </c>
      <c r="I16" s="28"/>
      <c r="J16" s="28">
        <v>3</v>
      </c>
      <c r="K16" s="28"/>
      <c r="L16" s="29">
        <f>SUM(M16:T16)</f>
        <v>3</v>
      </c>
      <c r="M16" s="28">
        <v>0</v>
      </c>
      <c r="N16" s="28">
        <v>0</v>
      </c>
      <c r="O16" s="28">
        <v>0</v>
      </c>
      <c r="P16" s="28">
        <v>0</v>
      </c>
      <c r="Q16" s="45">
        <v>3</v>
      </c>
      <c r="R16" s="45">
        <v>0</v>
      </c>
      <c r="S16" s="49">
        <v>0</v>
      </c>
      <c r="T16" s="50">
        <v>0</v>
      </c>
      <c r="U16" s="59"/>
    </row>
    <row r="17" spans="1:21" ht="33" customHeight="1">
      <c r="A17" s="11"/>
      <c r="B17" s="22" t="s">
        <v>13</v>
      </c>
      <c r="C17" s="28">
        <v>0</v>
      </c>
      <c r="D17" s="28">
        <v>0</v>
      </c>
      <c r="E17" s="28"/>
      <c r="F17" s="28">
        <v>0</v>
      </c>
      <c r="G17" s="28"/>
      <c r="H17" s="28">
        <v>2</v>
      </c>
      <c r="I17" s="28"/>
      <c r="J17" s="28">
        <v>2</v>
      </c>
      <c r="K17" s="28"/>
      <c r="L17" s="29">
        <f>SUM(M17:T17)</f>
        <v>2</v>
      </c>
      <c r="M17" s="28">
        <v>0</v>
      </c>
      <c r="N17" s="28">
        <v>0</v>
      </c>
      <c r="O17" s="28">
        <v>0</v>
      </c>
      <c r="P17" s="28">
        <v>0</v>
      </c>
      <c r="Q17" s="28">
        <v>2</v>
      </c>
      <c r="R17" s="28">
        <v>0</v>
      </c>
      <c r="S17" s="50">
        <v>0</v>
      </c>
      <c r="T17" s="50">
        <v>0</v>
      </c>
      <c r="U17" s="59"/>
    </row>
    <row r="18" spans="1:21" ht="33" customHeight="1">
      <c r="A18" s="12" t="s">
        <v>8</v>
      </c>
      <c r="B18" s="22" t="s">
        <v>11</v>
      </c>
      <c r="C18" s="29">
        <v>0</v>
      </c>
      <c r="D18" s="28">
        <f>D19:E19+D20:E20</f>
        <v>0</v>
      </c>
      <c r="E18" s="28"/>
      <c r="F18" s="28">
        <f>F19:G19+F20:G20</f>
        <v>0</v>
      </c>
      <c r="G18" s="28"/>
      <c r="H18" s="28">
        <f>H19:I19+H20:I20</f>
        <v>0</v>
      </c>
      <c r="I18" s="28"/>
      <c r="J18" s="28">
        <f>J19:K19+J20:K20</f>
        <v>0</v>
      </c>
      <c r="K18" s="28"/>
      <c r="L18" s="41">
        <f>L19+L20</f>
        <v>4</v>
      </c>
      <c r="M18" s="29">
        <f>M19+M20</f>
        <v>0</v>
      </c>
      <c r="N18" s="29">
        <f>N19+N20</f>
        <v>0</v>
      </c>
      <c r="O18" s="29">
        <f>O19+O20</f>
        <v>0</v>
      </c>
      <c r="P18" s="29">
        <f>P19+P20</f>
        <v>0</v>
      </c>
      <c r="Q18" s="29">
        <f>Q19+Q20</f>
        <v>4</v>
      </c>
      <c r="R18" s="29">
        <f>R19+R20</f>
        <v>0</v>
      </c>
      <c r="S18" s="29">
        <f>S19+S20</f>
        <v>0</v>
      </c>
      <c r="T18" s="48">
        <f>T19+T20</f>
        <v>0</v>
      </c>
      <c r="U18" s="59"/>
    </row>
    <row r="19" spans="1:21" ht="33" customHeight="1">
      <c r="A19" s="13"/>
      <c r="B19" s="22" t="s">
        <v>12</v>
      </c>
      <c r="C19" s="28">
        <v>0</v>
      </c>
      <c r="D19" s="28">
        <v>0</v>
      </c>
      <c r="E19" s="28"/>
      <c r="F19" s="28">
        <v>0</v>
      </c>
      <c r="G19" s="28"/>
      <c r="H19" s="28">
        <v>0</v>
      </c>
      <c r="I19" s="28"/>
      <c r="J19" s="28">
        <v>0</v>
      </c>
      <c r="K19" s="28"/>
      <c r="L19" s="29">
        <f>SUM(M19:T19)</f>
        <v>4</v>
      </c>
      <c r="M19" s="28">
        <v>0</v>
      </c>
      <c r="N19" s="28">
        <v>0</v>
      </c>
      <c r="O19" s="28">
        <v>0</v>
      </c>
      <c r="P19" s="28">
        <v>0</v>
      </c>
      <c r="Q19" s="28">
        <v>4</v>
      </c>
      <c r="R19" s="28">
        <v>0</v>
      </c>
      <c r="S19" s="50">
        <v>0</v>
      </c>
      <c r="T19" s="50">
        <v>0</v>
      </c>
      <c r="U19" s="59"/>
    </row>
    <row r="20" spans="1:21" ht="33" customHeight="1">
      <c r="A20" s="10"/>
      <c r="B20" s="22" t="s">
        <v>13</v>
      </c>
      <c r="C20" s="28">
        <v>0</v>
      </c>
      <c r="D20" s="28">
        <v>0</v>
      </c>
      <c r="E20" s="28"/>
      <c r="F20" s="28">
        <v>0</v>
      </c>
      <c r="G20" s="28"/>
      <c r="H20" s="28">
        <v>0</v>
      </c>
      <c r="I20" s="28"/>
      <c r="J20" s="28">
        <v>0</v>
      </c>
      <c r="K20" s="28"/>
      <c r="L20" s="29">
        <f>SUM(M20:T20)</f>
        <v>0</v>
      </c>
      <c r="M20" s="28">
        <v>0</v>
      </c>
      <c r="N20" s="28">
        <v>0</v>
      </c>
      <c r="O20" s="28">
        <v>0</v>
      </c>
      <c r="P20" s="28">
        <v>0</v>
      </c>
      <c r="Q20" s="28">
        <v>0</v>
      </c>
      <c r="R20" s="28">
        <v>0</v>
      </c>
      <c r="S20" s="50">
        <v>0</v>
      </c>
      <c r="T20" s="50">
        <v>0</v>
      </c>
      <c r="U20" s="59"/>
    </row>
    <row r="21" spans="1:21" ht="33" customHeight="1">
      <c r="A21" s="14" t="s">
        <v>9</v>
      </c>
      <c r="B21" s="22" t="s">
        <v>11</v>
      </c>
      <c r="C21" s="29">
        <v>0</v>
      </c>
      <c r="D21" s="28">
        <f>D22:E22+D23:E23</f>
        <v>0</v>
      </c>
      <c r="E21" s="28"/>
      <c r="F21" s="28">
        <f>F22:G22+F23:G23</f>
        <v>0</v>
      </c>
      <c r="G21" s="28"/>
      <c r="H21" s="28">
        <f>H22:I22+H23:I23</f>
        <v>0</v>
      </c>
      <c r="I21" s="28"/>
      <c r="J21" s="28">
        <f>J22:K22+J23:K23</f>
        <v>0</v>
      </c>
      <c r="K21" s="28"/>
      <c r="L21" s="41">
        <f>L22+L23</f>
        <v>0</v>
      </c>
      <c r="M21" s="29">
        <f>M22+M23</f>
        <v>0</v>
      </c>
      <c r="N21" s="29">
        <f>N22+N23</f>
        <v>0</v>
      </c>
      <c r="O21" s="29">
        <f>O22+O23</f>
        <v>0</v>
      </c>
      <c r="P21" s="29">
        <f>P22+P23</f>
        <v>0</v>
      </c>
      <c r="Q21" s="29">
        <f>Q22+Q23</f>
        <v>0</v>
      </c>
      <c r="R21" s="29">
        <f>R22+R23</f>
        <v>0</v>
      </c>
      <c r="S21" s="29">
        <f>S22+S23</f>
        <v>0</v>
      </c>
      <c r="T21" s="48">
        <f>T22+T23</f>
        <v>0</v>
      </c>
      <c r="U21" s="59"/>
    </row>
    <row r="22" spans="1:21" ht="33" customHeight="1">
      <c r="A22" s="14"/>
      <c r="B22" s="22" t="s">
        <v>12</v>
      </c>
      <c r="C22" s="28">
        <v>0</v>
      </c>
      <c r="D22" s="28">
        <v>0</v>
      </c>
      <c r="E22" s="28"/>
      <c r="F22" s="28">
        <v>0</v>
      </c>
      <c r="G22" s="28"/>
      <c r="H22" s="28">
        <v>0</v>
      </c>
      <c r="I22" s="28"/>
      <c r="J22" s="28">
        <v>0</v>
      </c>
      <c r="K22" s="28"/>
      <c r="L22" s="29">
        <f>SUM(M22:T22)</f>
        <v>0</v>
      </c>
      <c r="M22" s="28">
        <v>0</v>
      </c>
      <c r="N22" s="28">
        <v>0</v>
      </c>
      <c r="O22" s="28">
        <v>0</v>
      </c>
      <c r="P22" s="28">
        <v>0</v>
      </c>
      <c r="Q22" s="28">
        <v>0</v>
      </c>
      <c r="R22" s="28">
        <v>0</v>
      </c>
      <c r="S22" s="50">
        <v>0</v>
      </c>
      <c r="T22" s="50">
        <v>0</v>
      </c>
      <c r="U22" s="59"/>
    </row>
    <row r="23" spans="1:21" ht="33" customHeight="1">
      <c r="A23" s="15"/>
      <c r="B23" s="23" t="s">
        <v>13</v>
      </c>
      <c r="C23" s="30">
        <v>0</v>
      </c>
      <c r="D23" s="30">
        <v>0</v>
      </c>
      <c r="E23" s="30"/>
      <c r="F23" s="30">
        <v>0</v>
      </c>
      <c r="G23" s="30"/>
      <c r="H23" s="30">
        <v>0</v>
      </c>
      <c r="I23" s="30"/>
      <c r="J23" s="30">
        <v>0</v>
      </c>
      <c r="K23" s="30"/>
      <c r="L23" s="42">
        <f>SUM(M23:T23)</f>
        <v>0</v>
      </c>
      <c r="M23" s="30">
        <v>0</v>
      </c>
      <c r="N23" s="30">
        <v>0</v>
      </c>
      <c r="O23" s="30">
        <v>0</v>
      </c>
      <c r="P23" s="30">
        <v>0</v>
      </c>
      <c r="Q23" s="30">
        <v>0</v>
      </c>
      <c r="R23" s="30">
        <v>0</v>
      </c>
      <c r="S23" s="51">
        <v>0</v>
      </c>
      <c r="T23" s="51">
        <v>0</v>
      </c>
      <c r="U23" s="59"/>
    </row>
  </sheetData>
  <mergeCells count="87">
    <mergeCell ref="H8:I8"/>
    <mergeCell ref="F8:G8"/>
    <mergeCell ref="D8:E8"/>
    <mergeCell ref="J8:K8"/>
    <mergeCell ref="A8:B8"/>
    <mergeCell ref="A18:A20"/>
    <mergeCell ref="J18:K18"/>
    <mergeCell ref="H18:I18"/>
    <mergeCell ref="F18:G18"/>
    <mergeCell ref="D18:E18"/>
    <mergeCell ref="D19:E19"/>
    <mergeCell ref="F19:G19"/>
    <mergeCell ref="H19:I19"/>
    <mergeCell ref="J19:K19"/>
    <mergeCell ref="D20:E20"/>
    <mergeCell ref="F20:G20"/>
    <mergeCell ref="H20:I20"/>
    <mergeCell ref="J20:K20"/>
    <mergeCell ref="A21:A23"/>
    <mergeCell ref="J21:K21"/>
    <mergeCell ref="H21:I21"/>
    <mergeCell ref="F21:G21"/>
    <mergeCell ref="D21:E21"/>
    <mergeCell ref="D22:E22"/>
    <mergeCell ref="F22:G22"/>
    <mergeCell ref="H22:I22"/>
    <mergeCell ref="J22:K22"/>
    <mergeCell ref="D23:E23"/>
    <mergeCell ref="F23:G23"/>
    <mergeCell ref="H23:I23"/>
    <mergeCell ref="J23:K23"/>
    <mergeCell ref="A12:A14"/>
    <mergeCell ref="J12:K12"/>
    <mergeCell ref="H12:I12"/>
    <mergeCell ref="F12:G12"/>
    <mergeCell ref="D12:E12"/>
    <mergeCell ref="D13:E13"/>
    <mergeCell ref="F13:G13"/>
    <mergeCell ref="H13:I13"/>
    <mergeCell ref="J13:K13"/>
    <mergeCell ref="D14:E14"/>
    <mergeCell ref="F14:G14"/>
    <mergeCell ref="H14:I14"/>
    <mergeCell ref="J14:K14"/>
    <mergeCell ref="A15:A17"/>
    <mergeCell ref="J15:K15"/>
    <mergeCell ref="H15:I15"/>
    <mergeCell ref="F15:G15"/>
    <mergeCell ref="D15:E15"/>
    <mergeCell ref="D16:E16"/>
    <mergeCell ref="F16:G16"/>
    <mergeCell ref="H16:I16"/>
    <mergeCell ref="J16:K16"/>
    <mergeCell ref="D17:E17"/>
    <mergeCell ref="F17:G17"/>
    <mergeCell ref="H17:I17"/>
    <mergeCell ref="J17:K17"/>
    <mergeCell ref="A9:A11"/>
    <mergeCell ref="H9:I9"/>
    <mergeCell ref="F9:G9"/>
    <mergeCell ref="D9:E9"/>
    <mergeCell ref="J9:K9"/>
    <mergeCell ref="D10:E10"/>
    <mergeCell ref="F10:G10"/>
    <mergeCell ref="H10:I10"/>
    <mergeCell ref="J10:K10"/>
    <mergeCell ref="D11:E11"/>
    <mergeCell ref="F11:G11"/>
    <mergeCell ref="H11:I11"/>
    <mergeCell ref="J11:K11"/>
    <mergeCell ref="A3:T3"/>
    <mergeCell ref="A5:B7"/>
    <mergeCell ref="C5:C7"/>
    <mergeCell ref="D5:E7"/>
    <mergeCell ref="F5:G7"/>
    <mergeCell ref="H5:I7"/>
    <mergeCell ref="J5:K7"/>
    <mergeCell ref="L5:T5"/>
    <mergeCell ref="L6:L7"/>
    <mergeCell ref="M6:M7"/>
    <mergeCell ref="N6:O6"/>
    <mergeCell ref="S6:S7"/>
    <mergeCell ref="Q6:R6"/>
    <mergeCell ref="P6:P7"/>
    <mergeCell ref="T6:T7"/>
    <mergeCell ref="Q1:T1"/>
    <mergeCell ref="Q2:T2"/>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U23"/>
  <sheetViews>
    <sheetView zoomScale="60" zoomScaleNormal="60" workbookViewId="0" topLeftCell="A9">
      <selection activeCell="S19" sqref="S19"/>
    </sheetView>
  </sheetViews>
  <sheetFormatPr defaultColWidth="9.00390625" defaultRowHeight="15"/>
  <cols>
    <col min="1" max="1" width="14.421875" style="59" customWidth="1"/>
    <col min="2" max="2" width="4.421875" style="59" customWidth="1"/>
    <col min="3" max="13" width="10.57421875" style="59" customWidth="1"/>
    <col min="14" max="14" width="9.28125" style="59" customWidth="1"/>
    <col min="15" max="15" width="9.421875" style="59" customWidth="1"/>
    <col min="16" max="20" width="10.57421875" style="59" customWidth="1"/>
    <col min="21" max="16384" width="9.28125" style="59" customWidth="1"/>
  </cols>
  <sheetData>
    <row r="1" spans="1:20" s="59" customFormat="1" ht="17.25" customHeight="1">
      <c r="A1" s="4" t="s">
        <v>0</v>
      </c>
      <c r="B1" s="16"/>
      <c r="D1" s="31"/>
      <c r="E1" s="31"/>
      <c r="F1" s="31"/>
      <c r="G1" s="37"/>
      <c r="H1" s="37"/>
      <c r="I1" s="37"/>
      <c r="J1" s="37"/>
      <c r="K1" s="37"/>
      <c r="L1" s="37"/>
      <c r="M1" s="37"/>
      <c r="O1" s="31"/>
      <c r="P1" s="77" t="s">
        <v>26</v>
      </c>
      <c r="Q1" s="78" t="s">
        <v>29</v>
      </c>
      <c r="R1" s="79"/>
      <c r="S1" s="79"/>
      <c r="T1" s="80"/>
    </row>
    <row r="2" spans="1:20" s="59" customFormat="1" ht="17.25" customHeight="1">
      <c r="A2" s="4" t="s">
        <v>1</v>
      </c>
      <c r="B2" s="17" t="s">
        <v>10</v>
      </c>
      <c r="D2" s="32"/>
      <c r="E2" s="32"/>
      <c r="F2" s="32"/>
      <c r="G2" s="38"/>
      <c r="H2" s="38"/>
      <c r="I2" s="38"/>
      <c r="J2" s="38"/>
      <c r="K2" s="38"/>
      <c r="L2" s="38"/>
      <c r="M2" s="38"/>
      <c r="N2" s="38"/>
      <c r="O2" s="32"/>
      <c r="P2" s="77" t="s">
        <v>27</v>
      </c>
      <c r="Q2" s="78" t="s">
        <v>30</v>
      </c>
      <c r="R2" s="79"/>
      <c r="S2" s="79"/>
      <c r="T2" s="80"/>
    </row>
    <row r="3" spans="1:20" s="60" customFormat="1" ht="27.75" customHeight="1">
      <c r="A3" s="5" t="s">
        <v>36</v>
      </c>
      <c r="B3" s="5"/>
      <c r="C3" s="5"/>
      <c r="D3" s="5"/>
      <c r="E3" s="5"/>
      <c r="F3" s="5"/>
      <c r="G3" s="5"/>
      <c r="H3" s="5"/>
      <c r="I3" s="5"/>
      <c r="J3" s="5"/>
      <c r="K3" s="5"/>
      <c r="L3" s="5"/>
      <c r="M3" s="5"/>
      <c r="N3" s="5"/>
      <c r="O3" s="5"/>
      <c r="P3" s="5"/>
      <c r="Q3" s="5"/>
      <c r="R3" s="5"/>
      <c r="S3" s="5"/>
      <c r="T3" s="5"/>
    </row>
    <row r="4" spans="1:20" ht="34.5" customHeight="1">
      <c r="A4" s="6"/>
      <c r="B4" s="6"/>
      <c r="C4" s="6"/>
      <c r="D4" s="6"/>
      <c r="E4" s="6"/>
      <c r="F4" s="6"/>
      <c r="G4" s="6"/>
      <c r="H4" s="6"/>
      <c r="I4" s="6"/>
      <c r="J4" s="75" t="s">
        <v>18</v>
      </c>
      <c r="K4" s="6"/>
      <c r="L4" s="6"/>
      <c r="M4" s="6"/>
      <c r="N4" s="6"/>
      <c r="O4" s="6"/>
      <c r="P4" s="6"/>
      <c r="Q4" s="6"/>
      <c r="R4" s="6"/>
      <c r="S4" s="6"/>
      <c r="T4" s="6"/>
    </row>
    <row r="5" spans="1:21" s="16" customFormat="1" ht="39" customHeight="1">
      <c r="A5" s="20" t="s">
        <v>3</v>
      </c>
      <c r="B5" s="65"/>
      <c r="C5" s="67" t="s">
        <v>37</v>
      </c>
      <c r="D5" s="74" t="s">
        <v>38</v>
      </c>
      <c r="E5" s="9"/>
      <c r="F5" s="9"/>
      <c r="G5" s="9"/>
      <c r="H5" s="9"/>
      <c r="I5" s="9"/>
      <c r="J5" s="9"/>
      <c r="K5" s="20"/>
      <c r="L5" s="65" t="s">
        <v>43</v>
      </c>
      <c r="M5" s="74" t="s">
        <v>44</v>
      </c>
      <c r="N5" s="9"/>
      <c r="O5" s="9"/>
      <c r="P5" s="9"/>
      <c r="Q5" s="9"/>
      <c r="R5" s="9"/>
      <c r="S5" s="9"/>
      <c r="T5" s="9"/>
      <c r="U5" s="16"/>
    </row>
    <row r="6" spans="1:21" s="16" customFormat="1" ht="39" customHeight="1">
      <c r="A6" s="61"/>
      <c r="B6" s="24"/>
      <c r="C6" s="68"/>
      <c r="D6" s="24" t="s">
        <v>22</v>
      </c>
      <c r="E6" s="24" t="s">
        <v>23</v>
      </c>
      <c r="F6" s="24"/>
      <c r="G6" s="24" t="s">
        <v>39</v>
      </c>
      <c r="H6" s="68" t="s">
        <v>31</v>
      </c>
      <c r="I6" s="68"/>
      <c r="J6" s="47" t="s">
        <v>42</v>
      </c>
      <c r="K6" s="47" t="s">
        <v>35</v>
      </c>
      <c r="L6" s="24"/>
      <c r="M6" s="24" t="s">
        <v>22</v>
      </c>
      <c r="N6" s="24" t="s">
        <v>23</v>
      </c>
      <c r="O6" s="24"/>
      <c r="P6" s="24" t="s">
        <v>28</v>
      </c>
      <c r="Q6" s="24" t="s">
        <v>31</v>
      </c>
      <c r="R6" s="24"/>
      <c r="S6" s="47" t="s">
        <v>34</v>
      </c>
      <c r="T6" s="54" t="s">
        <v>35</v>
      </c>
      <c r="U6" s="16"/>
    </row>
    <row r="7" spans="1:21" s="16" customFormat="1" ht="39" customHeight="1">
      <c r="A7" s="62"/>
      <c r="B7" s="25"/>
      <c r="C7" s="69"/>
      <c r="D7" s="25"/>
      <c r="E7" s="69" t="s">
        <v>24</v>
      </c>
      <c r="F7" s="69" t="s">
        <v>25</v>
      </c>
      <c r="G7" s="24"/>
      <c r="H7" s="69" t="s">
        <v>40</v>
      </c>
      <c r="I7" s="69" t="s">
        <v>41</v>
      </c>
      <c r="J7" s="47"/>
      <c r="K7" s="76"/>
      <c r="L7" s="25"/>
      <c r="M7" s="25"/>
      <c r="N7" s="25" t="s">
        <v>24</v>
      </c>
      <c r="O7" s="25" t="s">
        <v>25</v>
      </c>
      <c r="P7" s="24"/>
      <c r="Q7" s="25" t="s">
        <v>32</v>
      </c>
      <c r="R7" s="25" t="s">
        <v>33</v>
      </c>
      <c r="S7" s="47"/>
      <c r="T7" s="81"/>
      <c r="U7" s="16"/>
    </row>
    <row r="8" spans="1:20" s="16" customFormat="1" ht="39" customHeight="1">
      <c r="A8" s="9" t="s">
        <v>4</v>
      </c>
      <c r="B8" s="20"/>
      <c r="C8" s="26">
        <f>C9+C12+C15+C18+C21</f>
        <v>552</v>
      </c>
      <c r="D8" s="26">
        <f>D9+D12+D15+D18+D21</f>
        <v>23</v>
      </c>
      <c r="E8" s="26">
        <f>E9+E12+E15+E18+E21</f>
        <v>14</v>
      </c>
      <c r="F8" s="26">
        <f>F9+F12+F15+F18+F21</f>
        <v>0</v>
      </c>
      <c r="G8" s="26">
        <f>G9+G12+G15+G18+G21</f>
        <v>17</v>
      </c>
      <c r="H8" s="26">
        <f>H9+H12+H15+H18+H21</f>
        <v>455</v>
      </c>
      <c r="I8" s="26">
        <f>I9+I12+I15+I18+I21</f>
        <v>70</v>
      </c>
      <c r="J8" s="26">
        <f>J9+J12+J15+J18+J21</f>
        <v>32</v>
      </c>
      <c r="K8" s="26">
        <f>K9+K12+K15+K18+K21</f>
        <v>0</v>
      </c>
      <c r="L8" s="26">
        <f>L9+L12+L15+L18+L21</f>
        <v>273</v>
      </c>
      <c r="M8" s="26">
        <f>M9+M12+M15+M18+M21</f>
        <v>9</v>
      </c>
      <c r="N8" s="26">
        <f>N9+N12+N15+N18+N21</f>
        <v>10</v>
      </c>
      <c r="O8" s="26">
        <f>O9+O12+O15+O18+O21</f>
        <v>0</v>
      </c>
      <c r="P8" s="26">
        <f>P9+P12+P15+P18+P21</f>
        <v>8</v>
      </c>
      <c r="Q8" s="26">
        <f>Q9+Q12+Q15+Q18+Q21</f>
        <v>225</v>
      </c>
      <c r="R8" s="26">
        <f>R9+R12+R15+R18+R21</f>
        <v>8</v>
      </c>
      <c r="S8" s="26">
        <f>S9+S12+S15+S18+S21</f>
        <v>20</v>
      </c>
      <c r="T8" s="33">
        <f>T9+T12+T15+T18+T21</f>
        <v>0</v>
      </c>
    </row>
    <row r="9" spans="1:20" s="58" customFormat="1" ht="33" customHeight="1">
      <c r="A9" s="63" t="s">
        <v>5</v>
      </c>
      <c r="B9" s="66" t="s">
        <v>11</v>
      </c>
      <c r="C9" s="70">
        <v>526</v>
      </c>
      <c r="D9" s="71">
        <v>21</v>
      </c>
      <c r="E9" s="71">
        <v>14</v>
      </c>
      <c r="F9" s="71">
        <v>0</v>
      </c>
      <c r="G9" s="71">
        <v>17</v>
      </c>
      <c r="H9" s="71">
        <v>433</v>
      </c>
      <c r="I9" s="71">
        <v>68</v>
      </c>
      <c r="J9" s="71">
        <v>31</v>
      </c>
      <c r="K9" s="71">
        <v>0</v>
      </c>
      <c r="L9" s="71">
        <v>256</v>
      </c>
      <c r="M9" s="71">
        <v>9</v>
      </c>
      <c r="N9" s="71">
        <v>10</v>
      </c>
      <c r="O9" s="71">
        <v>0</v>
      </c>
      <c r="P9" s="71">
        <v>8</v>
      </c>
      <c r="Q9" s="71">
        <v>208</v>
      </c>
      <c r="R9" s="71">
        <v>7</v>
      </c>
      <c r="S9" s="71">
        <v>20</v>
      </c>
      <c r="T9" s="82">
        <v>0</v>
      </c>
    </row>
    <row r="10" spans="1:20" ht="33" customHeight="1">
      <c r="A10" s="64"/>
      <c r="B10" s="24" t="s">
        <v>12</v>
      </c>
      <c r="C10" s="71">
        <v>460</v>
      </c>
      <c r="D10" s="72">
        <v>9</v>
      </c>
      <c r="E10" s="72">
        <v>14</v>
      </c>
      <c r="F10" s="72">
        <v>0</v>
      </c>
      <c r="G10" s="72">
        <v>6</v>
      </c>
      <c r="H10" s="72">
        <v>397</v>
      </c>
      <c r="I10" s="72">
        <v>68</v>
      </c>
      <c r="J10" s="72">
        <v>21</v>
      </c>
      <c r="K10" s="72">
        <v>0</v>
      </c>
      <c r="L10" s="72">
        <v>223</v>
      </c>
      <c r="M10" s="72">
        <v>5</v>
      </c>
      <c r="N10" s="72">
        <v>10</v>
      </c>
      <c r="O10" s="72">
        <v>0</v>
      </c>
      <c r="P10" s="72">
        <v>3</v>
      </c>
      <c r="Q10" s="72">
        <v>189</v>
      </c>
      <c r="R10" s="72">
        <v>7</v>
      </c>
      <c r="S10" s="72">
        <v>12</v>
      </c>
      <c r="T10" s="83">
        <v>0</v>
      </c>
    </row>
    <row r="11" spans="1:20" ht="33" customHeight="1">
      <c r="A11" s="64"/>
      <c r="B11" s="24" t="s">
        <v>13</v>
      </c>
      <c r="C11" s="71">
        <v>66</v>
      </c>
      <c r="D11" s="72">
        <v>12</v>
      </c>
      <c r="E11" s="72">
        <v>0</v>
      </c>
      <c r="F11" s="72">
        <v>0</v>
      </c>
      <c r="G11" s="72">
        <v>11</v>
      </c>
      <c r="H11" s="72">
        <v>36</v>
      </c>
      <c r="I11" s="72">
        <v>0</v>
      </c>
      <c r="J11" s="72">
        <v>10</v>
      </c>
      <c r="K11" s="72">
        <v>0</v>
      </c>
      <c r="L11" s="72">
        <v>33</v>
      </c>
      <c r="M11" s="72">
        <v>4</v>
      </c>
      <c r="N11" s="72">
        <v>0</v>
      </c>
      <c r="O11" s="72">
        <v>0</v>
      </c>
      <c r="P11" s="72">
        <v>5</v>
      </c>
      <c r="Q11" s="72">
        <v>19</v>
      </c>
      <c r="R11" s="72">
        <v>0</v>
      </c>
      <c r="S11" s="72">
        <v>8</v>
      </c>
      <c r="T11" s="83">
        <v>0</v>
      </c>
    </row>
    <row r="12" spans="1:20" ht="33" customHeight="1">
      <c r="A12" s="64" t="s">
        <v>6</v>
      </c>
      <c r="B12" s="24" t="s">
        <v>11</v>
      </c>
      <c r="C12" s="72">
        <v>2</v>
      </c>
      <c r="D12" s="72">
        <v>1</v>
      </c>
      <c r="E12" s="72">
        <v>0</v>
      </c>
      <c r="F12" s="72">
        <v>0</v>
      </c>
      <c r="G12" s="72">
        <v>0</v>
      </c>
      <c r="H12" s="72">
        <v>1</v>
      </c>
      <c r="I12" s="72">
        <v>0</v>
      </c>
      <c r="J12" s="72">
        <v>0</v>
      </c>
      <c r="K12" s="72">
        <v>0</v>
      </c>
      <c r="L12" s="72">
        <v>1</v>
      </c>
      <c r="M12" s="72">
        <v>0</v>
      </c>
      <c r="N12" s="72">
        <v>0</v>
      </c>
      <c r="O12" s="72">
        <v>0</v>
      </c>
      <c r="P12" s="72">
        <v>0</v>
      </c>
      <c r="Q12" s="72">
        <v>1</v>
      </c>
      <c r="R12" s="72">
        <v>0</v>
      </c>
      <c r="S12" s="72">
        <v>0</v>
      </c>
      <c r="T12" s="84">
        <v>0</v>
      </c>
    </row>
    <row r="13" spans="1:20" ht="33" customHeight="1">
      <c r="A13" s="64"/>
      <c r="B13" s="24" t="s">
        <v>12</v>
      </c>
      <c r="C13" s="71">
        <v>1</v>
      </c>
      <c r="D13" s="72">
        <v>0</v>
      </c>
      <c r="E13" s="72">
        <v>0</v>
      </c>
      <c r="F13" s="72">
        <v>0</v>
      </c>
      <c r="G13" s="72">
        <v>0</v>
      </c>
      <c r="H13" s="72">
        <v>1</v>
      </c>
      <c r="I13" s="72">
        <v>0</v>
      </c>
      <c r="J13" s="72">
        <v>0</v>
      </c>
      <c r="K13" s="72">
        <v>0</v>
      </c>
      <c r="L13" s="72">
        <v>1</v>
      </c>
      <c r="M13" s="72">
        <v>0</v>
      </c>
      <c r="N13" s="72">
        <v>0</v>
      </c>
      <c r="O13" s="72">
        <v>0</v>
      </c>
      <c r="P13" s="72">
        <v>0</v>
      </c>
      <c r="Q13" s="72">
        <v>1</v>
      </c>
      <c r="R13" s="72">
        <v>0</v>
      </c>
      <c r="S13" s="72">
        <v>0</v>
      </c>
      <c r="T13" s="83">
        <v>0</v>
      </c>
    </row>
    <row r="14" spans="1:20" ht="33" customHeight="1">
      <c r="A14" s="64"/>
      <c r="B14" s="24" t="s">
        <v>13</v>
      </c>
      <c r="C14" s="71">
        <v>1</v>
      </c>
      <c r="D14" s="72">
        <v>1</v>
      </c>
      <c r="E14" s="72">
        <v>0</v>
      </c>
      <c r="F14" s="72">
        <v>0</v>
      </c>
      <c r="G14" s="72">
        <v>0</v>
      </c>
      <c r="H14" s="72">
        <v>0</v>
      </c>
      <c r="I14" s="72">
        <v>0</v>
      </c>
      <c r="J14" s="72">
        <v>0</v>
      </c>
      <c r="K14" s="72">
        <v>0</v>
      </c>
      <c r="L14" s="72">
        <v>0</v>
      </c>
      <c r="M14" s="72">
        <v>0</v>
      </c>
      <c r="N14" s="72">
        <v>0</v>
      </c>
      <c r="O14" s="72">
        <v>0</v>
      </c>
      <c r="P14" s="72">
        <v>0</v>
      </c>
      <c r="Q14" s="72">
        <v>0</v>
      </c>
      <c r="R14" s="72">
        <v>0</v>
      </c>
      <c r="S14" s="72">
        <v>0</v>
      </c>
      <c r="T14" s="83">
        <v>0</v>
      </c>
    </row>
    <row r="15" spans="1:20" ht="33" customHeight="1">
      <c r="A15" s="64" t="s">
        <v>7</v>
      </c>
      <c r="B15" s="24" t="s">
        <v>11</v>
      </c>
      <c r="C15" s="72">
        <v>15</v>
      </c>
      <c r="D15" s="72">
        <v>0</v>
      </c>
      <c r="E15" s="72">
        <v>0</v>
      </c>
      <c r="F15" s="72">
        <v>0</v>
      </c>
      <c r="G15" s="72">
        <v>0</v>
      </c>
      <c r="H15" s="72">
        <v>14</v>
      </c>
      <c r="I15" s="72">
        <v>1</v>
      </c>
      <c r="J15" s="72">
        <v>0</v>
      </c>
      <c r="K15" s="72">
        <v>0</v>
      </c>
      <c r="L15" s="72">
        <v>12</v>
      </c>
      <c r="M15" s="72">
        <v>0</v>
      </c>
      <c r="N15" s="72">
        <v>0</v>
      </c>
      <c r="O15" s="72">
        <v>0</v>
      </c>
      <c r="P15" s="72">
        <v>0</v>
      </c>
      <c r="Q15" s="72">
        <v>12</v>
      </c>
      <c r="R15" s="72">
        <v>0</v>
      </c>
      <c r="S15" s="72">
        <v>0</v>
      </c>
      <c r="T15" s="84">
        <v>0</v>
      </c>
    </row>
    <row r="16" spans="1:20" ht="33" customHeight="1">
      <c r="A16" s="64"/>
      <c r="B16" s="24" t="s">
        <v>12</v>
      </c>
      <c r="C16" s="71">
        <v>11</v>
      </c>
      <c r="D16" s="72">
        <v>0</v>
      </c>
      <c r="E16" s="72">
        <v>0</v>
      </c>
      <c r="F16" s="72">
        <v>0</v>
      </c>
      <c r="G16" s="72">
        <v>0</v>
      </c>
      <c r="H16" s="72">
        <v>11</v>
      </c>
      <c r="I16" s="72">
        <v>0</v>
      </c>
      <c r="J16" s="72">
        <v>0</v>
      </c>
      <c r="K16" s="72">
        <v>0</v>
      </c>
      <c r="L16" s="72">
        <v>9</v>
      </c>
      <c r="M16" s="72">
        <v>0</v>
      </c>
      <c r="N16" s="72">
        <v>0</v>
      </c>
      <c r="O16" s="72">
        <v>0</v>
      </c>
      <c r="P16" s="72">
        <v>0</v>
      </c>
      <c r="Q16" s="72">
        <v>9</v>
      </c>
      <c r="R16" s="72">
        <v>0</v>
      </c>
      <c r="S16" s="72">
        <v>0</v>
      </c>
      <c r="T16" s="83">
        <v>0</v>
      </c>
    </row>
    <row r="17" spans="1:20" ht="33" customHeight="1">
      <c r="A17" s="64"/>
      <c r="B17" s="24" t="s">
        <v>13</v>
      </c>
      <c r="C17" s="71">
        <v>4</v>
      </c>
      <c r="D17" s="72">
        <v>0</v>
      </c>
      <c r="E17" s="72">
        <v>0</v>
      </c>
      <c r="F17" s="72">
        <v>0</v>
      </c>
      <c r="G17" s="72">
        <v>0</v>
      </c>
      <c r="H17" s="72">
        <v>3</v>
      </c>
      <c r="I17" s="72">
        <v>1</v>
      </c>
      <c r="J17" s="72">
        <v>0</v>
      </c>
      <c r="K17" s="72">
        <v>0</v>
      </c>
      <c r="L17" s="72">
        <v>3</v>
      </c>
      <c r="M17" s="72">
        <v>0</v>
      </c>
      <c r="N17" s="72">
        <v>0</v>
      </c>
      <c r="O17" s="72">
        <v>0</v>
      </c>
      <c r="P17" s="72">
        <v>0</v>
      </c>
      <c r="Q17" s="72">
        <v>3</v>
      </c>
      <c r="R17" s="72">
        <v>0</v>
      </c>
      <c r="S17" s="72">
        <v>0</v>
      </c>
      <c r="T17" s="83">
        <v>0</v>
      </c>
    </row>
    <row r="18" spans="1:20" ht="33" customHeight="1">
      <c r="A18" s="12" t="s">
        <v>8</v>
      </c>
      <c r="B18" s="22" t="s">
        <v>11</v>
      </c>
      <c r="C18" s="72">
        <v>9</v>
      </c>
      <c r="D18" s="72">
        <v>1</v>
      </c>
      <c r="E18" s="72">
        <v>0</v>
      </c>
      <c r="F18" s="72">
        <v>0</v>
      </c>
      <c r="G18" s="72">
        <v>0</v>
      </c>
      <c r="H18" s="72">
        <v>7</v>
      </c>
      <c r="I18" s="72">
        <v>1</v>
      </c>
      <c r="J18" s="72">
        <v>1</v>
      </c>
      <c r="K18" s="72">
        <v>0</v>
      </c>
      <c r="L18" s="72">
        <v>4</v>
      </c>
      <c r="M18" s="72">
        <v>0</v>
      </c>
      <c r="N18" s="72">
        <v>0</v>
      </c>
      <c r="O18" s="72">
        <v>0</v>
      </c>
      <c r="P18" s="72">
        <v>0</v>
      </c>
      <c r="Q18" s="72">
        <v>4</v>
      </c>
      <c r="R18" s="72">
        <v>1</v>
      </c>
      <c r="S18" s="72">
        <v>0</v>
      </c>
      <c r="T18" s="84">
        <v>0</v>
      </c>
    </row>
    <row r="19" spans="1:20" ht="33" customHeight="1">
      <c r="A19" s="13"/>
      <c r="B19" s="22" t="s">
        <v>12</v>
      </c>
      <c r="C19" s="71">
        <v>6</v>
      </c>
      <c r="D19" s="72">
        <v>0</v>
      </c>
      <c r="E19" s="72">
        <v>0</v>
      </c>
      <c r="F19" s="72">
        <v>0</v>
      </c>
      <c r="G19" s="72">
        <v>0</v>
      </c>
      <c r="H19" s="72">
        <v>6</v>
      </c>
      <c r="I19" s="72">
        <v>0</v>
      </c>
      <c r="J19" s="72">
        <v>0</v>
      </c>
      <c r="K19" s="72">
        <v>0</v>
      </c>
      <c r="L19" s="72">
        <v>3</v>
      </c>
      <c r="M19" s="72">
        <v>0</v>
      </c>
      <c r="N19" s="72">
        <v>0</v>
      </c>
      <c r="O19" s="72">
        <v>0</v>
      </c>
      <c r="P19" s="72">
        <v>0</v>
      </c>
      <c r="Q19" s="72">
        <v>3</v>
      </c>
      <c r="R19" s="72">
        <v>0</v>
      </c>
      <c r="S19" s="72">
        <v>0</v>
      </c>
      <c r="T19" s="83">
        <v>0</v>
      </c>
    </row>
    <row r="20" spans="1:20" ht="33" customHeight="1">
      <c r="A20" s="10"/>
      <c r="B20" s="22" t="s">
        <v>13</v>
      </c>
      <c r="C20" s="71">
        <v>3</v>
      </c>
      <c r="D20" s="72">
        <v>1</v>
      </c>
      <c r="E20" s="72">
        <v>0</v>
      </c>
      <c r="F20" s="72">
        <v>0</v>
      </c>
      <c r="G20" s="72">
        <v>0</v>
      </c>
      <c r="H20" s="72">
        <v>1</v>
      </c>
      <c r="I20" s="72">
        <v>1</v>
      </c>
      <c r="J20" s="72">
        <v>1</v>
      </c>
      <c r="K20" s="72">
        <v>0</v>
      </c>
      <c r="L20" s="72">
        <v>1</v>
      </c>
      <c r="M20" s="72">
        <v>0</v>
      </c>
      <c r="N20" s="72">
        <v>0</v>
      </c>
      <c r="O20" s="72">
        <v>0</v>
      </c>
      <c r="P20" s="72">
        <v>0</v>
      </c>
      <c r="Q20" s="72">
        <v>1</v>
      </c>
      <c r="R20" s="72">
        <v>1</v>
      </c>
      <c r="S20" s="72">
        <v>0</v>
      </c>
      <c r="T20" s="83">
        <v>0</v>
      </c>
    </row>
    <row r="21" spans="1:20" ht="33" customHeight="1">
      <c r="A21" s="14" t="s">
        <v>9</v>
      </c>
      <c r="B21" s="24" t="s">
        <v>11</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84">
        <v>0</v>
      </c>
    </row>
    <row r="22" spans="1:20" ht="33" customHeight="1">
      <c r="A22" s="14"/>
      <c r="B22" s="24" t="s">
        <v>12</v>
      </c>
      <c r="C22" s="71">
        <v>0</v>
      </c>
      <c r="D22" s="71">
        <v>0</v>
      </c>
      <c r="E22" s="71">
        <v>0</v>
      </c>
      <c r="F22" s="71">
        <v>0</v>
      </c>
      <c r="G22" s="71">
        <v>0</v>
      </c>
      <c r="H22" s="71">
        <v>0</v>
      </c>
      <c r="I22" s="71">
        <v>0</v>
      </c>
      <c r="J22" s="71">
        <v>0</v>
      </c>
      <c r="K22" s="72">
        <v>0</v>
      </c>
      <c r="L22" s="71">
        <v>0</v>
      </c>
      <c r="M22" s="71">
        <v>0</v>
      </c>
      <c r="N22" s="71">
        <v>0</v>
      </c>
      <c r="O22" s="72">
        <v>0</v>
      </c>
      <c r="P22" s="72">
        <v>0</v>
      </c>
      <c r="Q22" s="72">
        <v>0</v>
      </c>
      <c r="R22" s="71">
        <v>0</v>
      </c>
      <c r="S22" s="71">
        <v>0</v>
      </c>
      <c r="T22" s="83">
        <v>0</v>
      </c>
    </row>
    <row r="23" spans="1:20" ht="33" customHeight="1">
      <c r="A23" s="15"/>
      <c r="B23" s="25" t="s">
        <v>13</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85">
        <v>0</v>
      </c>
    </row>
  </sheetData>
  <mergeCells count="26">
    <mergeCell ref="T6:T7"/>
    <mergeCell ref="M5:T5"/>
    <mergeCell ref="A3:T3"/>
    <mergeCell ref="M6:M7"/>
    <mergeCell ref="N6:O6"/>
    <mergeCell ref="J6:J7"/>
    <mergeCell ref="Q6:R6"/>
    <mergeCell ref="G6:G7"/>
    <mergeCell ref="A21:A23"/>
    <mergeCell ref="A5:B7"/>
    <mergeCell ref="L5:L7"/>
    <mergeCell ref="D6:D7"/>
    <mergeCell ref="E6:F6"/>
    <mergeCell ref="S6:S7"/>
    <mergeCell ref="H6:I6"/>
    <mergeCell ref="P6:P7"/>
    <mergeCell ref="K6:K7"/>
    <mergeCell ref="A18:A20"/>
    <mergeCell ref="D5:K5"/>
    <mergeCell ref="C5:C7"/>
    <mergeCell ref="A9:A11"/>
    <mergeCell ref="A12:A14"/>
    <mergeCell ref="A15:A17"/>
    <mergeCell ref="A8:B8"/>
    <mergeCell ref="Q1:T1"/>
    <mergeCell ref="Q2:T2"/>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59"/>
</worksheet>
</file>

<file path=xl/worksheets/sheet3.xml><?xml version="1.0" encoding="utf-8"?>
<worksheet xmlns="http://schemas.openxmlformats.org/spreadsheetml/2006/main" xmlns:r="http://schemas.openxmlformats.org/officeDocument/2006/relationships">
  <dimension ref="A1:AO31"/>
  <sheetViews>
    <sheetView tabSelected="1" zoomScale="60" zoomScaleNormal="60" workbookViewId="0" topLeftCell="A11">
      <selection activeCell="AA25" sqref="AA25"/>
    </sheetView>
  </sheetViews>
  <sheetFormatPr defaultColWidth="9.00390625" defaultRowHeight="15"/>
  <cols>
    <col min="1" max="1" width="14.421875" style="134" customWidth="1"/>
    <col min="2" max="2" width="5.28125" style="134" customWidth="1"/>
    <col min="3" max="3" width="8.7109375" style="134" customWidth="1"/>
    <col min="4" max="10" width="8.00390625" style="134" customWidth="1"/>
    <col min="11" max="11" width="8.8515625" style="134" customWidth="1"/>
    <col min="12" max="20" width="8.00390625" style="134" customWidth="1"/>
    <col min="21" max="21" width="10.8515625" style="134" customWidth="1"/>
    <col min="22" max="22" width="10.57421875" style="134" customWidth="1"/>
    <col min="23" max="16384" width="9.28125" style="153" customWidth="1"/>
  </cols>
  <sheetData>
    <row r="1" spans="1:22" s="154" customFormat="1" ht="17.25" customHeight="1">
      <c r="A1" s="86" t="s">
        <v>0</v>
      </c>
      <c r="B1" s="101"/>
      <c r="C1" s="113"/>
      <c r="D1" s="123"/>
      <c r="E1" s="123"/>
      <c r="F1" s="123"/>
      <c r="G1" s="123"/>
      <c r="H1" s="123"/>
      <c r="I1" s="123"/>
      <c r="J1" s="123"/>
      <c r="K1" s="123"/>
      <c r="L1" s="123"/>
      <c r="M1" s="123"/>
      <c r="N1" s="127"/>
      <c r="O1" s="101"/>
      <c r="P1" s="101"/>
      <c r="Q1" s="126" t="s">
        <v>26</v>
      </c>
      <c r="R1" s="126"/>
      <c r="S1" s="140" t="s">
        <v>29</v>
      </c>
      <c r="T1" s="143"/>
      <c r="U1" s="143"/>
      <c r="V1" s="147"/>
    </row>
    <row r="2" spans="1:22" s="154" customFormat="1" ht="17.25" customHeight="1">
      <c r="A2" s="86" t="s">
        <v>1</v>
      </c>
      <c r="B2" s="105" t="s">
        <v>10</v>
      </c>
      <c r="C2" s="114"/>
      <c r="D2" s="124"/>
      <c r="E2" s="124"/>
      <c r="F2" s="124"/>
      <c r="G2" s="124"/>
      <c r="H2" s="124"/>
      <c r="I2" s="124"/>
      <c r="J2" s="124"/>
      <c r="K2" s="124"/>
      <c r="L2" s="124"/>
      <c r="M2" s="124"/>
      <c r="N2" s="124"/>
      <c r="O2" s="124"/>
      <c r="P2" s="124"/>
      <c r="Q2" s="126" t="s">
        <v>27</v>
      </c>
      <c r="R2" s="126"/>
      <c r="S2" s="140" t="s">
        <v>30</v>
      </c>
      <c r="T2" s="143"/>
      <c r="U2" s="143"/>
      <c r="V2" s="147"/>
    </row>
    <row r="3" spans="1:22" ht="27.75" customHeight="1">
      <c r="A3" s="87" t="s">
        <v>45</v>
      </c>
      <c r="B3" s="87"/>
      <c r="C3" s="87"/>
      <c r="D3" s="87"/>
      <c r="E3" s="87"/>
      <c r="F3" s="87"/>
      <c r="G3" s="87"/>
      <c r="H3" s="87"/>
      <c r="I3" s="87"/>
      <c r="J3" s="87"/>
      <c r="K3" s="87"/>
      <c r="L3" s="87"/>
      <c r="M3" s="87"/>
      <c r="N3" s="87"/>
      <c r="O3" s="87"/>
      <c r="P3" s="87"/>
      <c r="Q3" s="87"/>
      <c r="R3" s="87"/>
      <c r="S3" s="87"/>
      <c r="T3" s="87"/>
      <c r="U3" s="87"/>
      <c r="V3" s="87"/>
    </row>
    <row r="4" spans="1:22" ht="28.5" customHeight="1">
      <c r="A4" s="88"/>
      <c r="B4" s="88"/>
      <c r="C4" s="88"/>
      <c r="D4" s="88"/>
      <c r="E4" s="88"/>
      <c r="F4" s="88"/>
      <c r="G4" s="88"/>
      <c r="H4" s="88"/>
      <c r="I4" s="88"/>
      <c r="J4" s="129" t="s">
        <v>18</v>
      </c>
      <c r="K4" s="88"/>
      <c r="L4" s="88"/>
      <c r="M4" s="88"/>
      <c r="N4" s="88"/>
      <c r="O4" s="88"/>
      <c r="P4" s="88"/>
      <c r="Q4" s="88"/>
      <c r="R4" s="88"/>
      <c r="S4" s="88"/>
      <c r="T4" s="88"/>
      <c r="U4" s="88"/>
      <c r="V4" s="88"/>
    </row>
    <row r="5" spans="1:23" s="16" customFormat="1" ht="41.1" customHeight="1">
      <c r="A5" s="89" t="s">
        <v>3</v>
      </c>
      <c r="B5" s="106"/>
      <c r="C5" s="115" t="s">
        <v>50</v>
      </c>
      <c r="D5" s="33" t="s">
        <v>51</v>
      </c>
      <c r="E5" s="91"/>
      <c r="F5" s="91"/>
      <c r="G5" s="91"/>
      <c r="H5" s="91"/>
      <c r="I5" s="91"/>
      <c r="J5" s="91"/>
      <c r="K5" s="108"/>
      <c r="L5" s="71" t="s">
        <v>56</v>
      </c>
      <c r="M5" s="71"/>
      <c r="N5" s="71"/>
      <c r="O5" s="71"/>
      <c r="P5" s="71"/>
      <c r="Q5" s="71"/>
      <c r="R5" s="71"/>
      <c r="S5" s="71"/>
      <c r="T5" s="71"/>
      <c r="U5" s="144" t="s">
        <v>68</v>
      </c>
      <c r="V5" s="148" t="s">
        <v>69</v>
      </c>
      <c r="W5" s="16"/>
    </row>
    <row r="6" spans="1:23" s="16" customFormat="1" ht="41.1" customHeight="1">
      <c r="A6" s="89"/>
      <c r="B6" s="106"/>
      <c r="C6" s="115"/>
      <c r="D6" s="71" t="s">
        <v>52</v>
      </c>
      <c r="E6" s="71" t="s">
        <v>23</v>
      </c>
      <c r="F6" s="71"/>
      <c r="G6" s="71" t="s">
        <v>39</v>
      </c>
      <c r="H6" s="71" t="s">
        <v>31</v>
      </c>
      <c r="I6" s="71"/>
      <c r="J6" s="130" t="s">
        <v>42</v>
      </c>
      <c r="K6" s="130" t="s">
        <v>35</v>
      </c>
      <c r="L6" s="71" t="s">
        <v>57</v>
      </c>
      <c r="M6" s="71" t="s">
        <v>58</v>
      </c>
      <c r="N6" s="71" t="s">
        <v>60</v>
      </c>
      <c r="O6" s="71" t="s">
        <v>61</v>
      </c>
      <c r="P6" s="71" t="s">
        <v>62</v>
      </c>
      <c r="Q6" s="135" t="s">
        <v>63</v>
      </c>
      <c r="R6" s="71" t="s">
        <v>65</v>
      </c>
      <c r="S6" s="130" t="s">
        <v>66</v>
      </c>
      <c r="T6" s="130" t="s">
        <v>67</v>
      </c>
      <c r="U6" s="145"/>
      <c r="V6" s="149"/>
      <c r="W6" s="16"/>
    </row>
    <row r="7" spans="1:23" s="16" customFormat="1" ht="73.5" customHeight="1">
      <c r="A7" s="90"/>
      <c r="B7" s="107"/>
      <c r="C7" s="116"/>
      <c r="D7" s="73"/>
      <c r="E7" s="73" t="s">
        <v>24</v>
      </c>
      <c r="F7" s="73" t="s">
        <v>25</v>
      </c>
      <c r="G7" s="71"/>
      <c r="H7" s="73" t="s">
        <v>40</v>
      </c>
      <c r="I7" s="73" t="s">
        <v>41</v>
      </c>
      <c r="J7" s="130"/>
      <c r="K7" s="131"/>
      <c r="L7" s="73"/>
      <c r="M7" s="73"/>
      <c r="N7" s="73"/>
      <c r="O7" s="73"/>
      <c r="P7" s="73"/>
      <c r="Q7" s="136"/>
      <c r="R7" s="73"/>
      <c r="S7" s="141"/>
      <c r="T7" s="141"/>
      <c r="U7" s="146"/>
      <c r="V7" s="150"/>
      <c r="W7" s="16"/>
    </row>
    <row r="8" spans="1:23" s="16" customFormat="1" ht="30.95" customHeight="1">
      <c r="A8" s="91" t="s">
        <v>4</v>
      </c>
      <c r="B8" s="108"/>
      <c r="C8" s="117">
        <f>C9+C12+C15+C18+C21</f>
        <v>157</v>
      </c>
      <c r="D8" s="26">
        <f>D9+D12+D15+D18+D21</f>
        <v>10</v>
      </c>
      <c r="E8" s="26">
        <f>E9+E12+E15+E18+E21</f>
        <v>2</v>
      </c>
      <c r="F8" s="26">
        <f>F9+F12+F15+F18+F21</f>
        <v>0</v>
      </c>
      <c r="G8" s="26">
        <f>G9+G12+G15+G18+G21</f>
        <v>7</v>
      </c>
      <c r="H8" s="26">
        <f>H9+H12+H15+H18+H21</f>
        <v>135</v>
      </c>
      <c r="I8" s="26">
        <f>I9+I12+I15+I18+I21</f>
        <v>0</v>
      </c>
      <c r="J8" s="26">
        <f>J9+J12+J15+J18+J21</f>
        <v>3</v>
      </c>
      <c r="K8" s="26">
        <f>K9+K12+K15+K18+K21</f>
        <v>0</v>
      </c>
      <c r="L8" s="26">
        <f>L9+L12+L15+L18+L21</f>
        <v>122</v>
      </c>
      <c r="M8" s="26">
        <f>M9+M12+M15+M18+M21</f>
        <v>20</v>
      </c>
      <c r="N8" s="26">
        <f>N9+N12+N15+N18+N21</f>
        <v>5</v>
      </c>
      <c r="O8" s="26">
        <f>O9+O12+O15+O18+O21</f>
        <v>0</v>
      </c>
      <c r="P8" s="26">
        <f>P9+P12+P15+P18+P21</f>
        <v>6</v>
      </c>
      <c r="Q8" s="26">
        <f>Q9+Q12+Q15+Q18+Q21</f>
        <v>0</v>
      </c>
      <c r="R8" s="26">
        <f>R9+R12+R15+R18+R21</f>
        <v>21</v>
      </c>
      <c r="S8" s="26">
        <f>S9+S12+S15+S18+S21</f>
        <v>34</v>
      </c>
      <c r="T8" s="26">
        <f>T9+T12+T15+T18+T21</f>
        <v>36</v>
      </c>
      <c r="U8" s="26">
        <f>U9+U12+U15+U18+U21</f>
        <v>0</v>
      </c>
      <c r="V8" s="33">
        <f>V9+V12+V15+V18+V21</f>
        <v>62</v>
      </c>
      <c r="W8" s="16"/>
    </row>
    <row r="9" spans="1:23" s="58" customFormat="1" ht="30.95" customHeight="1">
      <c r="A9" s="92" t="s">
        <v>5</v>
      </c>
      <c r="B9" s="109" t="s">
        <v>11</v>
      </c>
      <c r="C9" s="118">
        <v>151</v>
      </c>
      <c r="D9" s="35">
        <v>9</v>
      </c>
      <c r="E9" s="35">
        <v>2</v>
      </c>
      <c r="F9" s="35">
        <v>0</v>
      </c>
      <c r="G9" s="35">
        <v>7</v>
      </c>
      <c r="H9" s="35">
        <v>130</v>
      </c>
      <c r="I9" s="35">
        <v>0</v>
      </c>
      <c r="J9" s="35">
        <v>3</v>
      </c>
      <c r="K9" s="35">
        <v>0</v>
      </c>
      <c r="L9" s="35">
        <v>119</v>
      </c>
      <c r="M9" s="35">
        <v>18</v>
      </c>
      <c r="N9" s="35">
        <v>5</v>
      </c>
      <c r="O9" s="35">
        <v>0</v>
      </c>
      <c r="P9" s="35">
        <v>6</v>
      </c>
      <c r="Q9" s="35">
        <v>0</v>
      </c>
      <c r="R9" s="35">
        <v>20</v>
      </c>
      <c r="S9" s="35">
        <v>34</v>
      </c>
      <c r="T9" s="35">
        <v>36</v>
      </c>
      <c r="U9" s="35">
        <v>0</v>
      </c>
      <c r="V9" s="151">
        <v>60</v>
      </c>
      <c r="W9" s="58"/>
    </row>
    <row r="10" spans="1:23" ht="30.95" customHeight="1">
      <c r="A10" s="93"/>
      <c r="B10" s="110" t="s">
        <v>12</v>
      </c>
      <c r="C10" s="119">
        <v>126</v>
      </c>
      <c r="D10" s="125">
        <v>1</v>
      </c>
      <c r="E10" s="128">
        <v>2</v>
      </c>
      <c r="F10" s="125">
        <v>0</v>
      </c>
      <c r="G10" s="125">
        <v>4</v>
      </c>
      <c r="H10" s="125">
        <v>119</v>
      </c>
      <c r="I10" s="125">
        <v>0</v>
      </c>
      <c r="J10" s="125">
        <v>0</v>
      </c>
      <c r="K10" s="125">
        <v>0</v>
      </c>
      <c r="L10" s="125">
        <v>111</v>
      </c>
      <c r="M10" s="125">
        <v>18</v>
      </c>
      <c r="N10" s="125">
        <v>5</v>
      </c>
      <c r="O10" s="125">
        <v>0</v>
      </c>
      <c r="P10" s="125">
        <v>6</v>
      </c>
      <c r="Q10" s="125">
        <v>0</v>
      </c>
      <c r="R10" s="125">
        <v>17</v>
      </c>
      <c r="S10" s="125">
        <v>30</v>
      </c>
      <c r="T10" s="28">
        <v>35</v>
      </c>
      <c r="U10" s="50">
        <v>0</v>
      </c>
      <c r="V10" s="152">
        <v>59</v>
      </c>
      <c r="W10" s="153"/>
    </row>
    <row r="11" spans="1:23" ht="30.95" customHeight="1">
      <c r="A11" s="93"/>
      <c r="B11" s="110" t="s">
        <v>13</v>
      </c>
      <c r="C11" s="119">
        <v>25</v>
      </c>
      <c r="D11" s="125">
        <v>8</v>
      </c>
      <c r="E11" s="125">
        <v>0</v>
      </c>
      <c r="F11" s="125">
        <v>0</v>
      </c>
      <c r="G11" s="125">
        <v>3</v>
      </c>
      <c r="H11" s="125">
        <v>11</v>
      </c>
      <c r="I11" s="125">
        <v>0</v>
      </c>
      <c r="J11" s="125">
        <v>3</v>
      </c>
      <c r="K11" s="125">
        <v>0</v>
      </c>
      <c r="L11" s="125">
        <v>8</v>
      </c>
      <c r="M11" s="125">
        <v>0</v>
      </c>
      <c r="N11" s="125">
        <v>0</v>
      </c>
      <c r="O11" s="125">
        <v>0</v>
      </c>
      <c r="P11" s="125">
        <v>0</v>
      </c>
      <c r="Q11" s="125">
        <v>0</v>
      </c>
      <c r="R11" s="125">
        <v>3</v>
      </c>
      <c r="S11" s="125">
        <v>4</v>
      </c>
      <c r="T11" s="28">
        <v>1</v>
      </c>
      <c r="U11" s="50">
        <v>0</v>
      </c>
      <c r="V11" s="152">
        <v>1</v>
      </c>
      <c r="W11" s="153"/>
    </row>
    <row r="12" spans="1:23" ht="30.95" customHeight="1">
      <c r="A12" s="93" t="s">
        <v>6</v>
      </c>
      <c r="B12" s="110" t="s">
        <v>11</v>
      </c>
      <c r="C12" s="120">
        <v>1</v>
      </c>
      <c r="D12" s="126">
        <v>0</v>
      </c>
      <c r="E12" s="126">
        <v>0</v>
      </c>
      <c r="F12" s="126">
        <v>0</v>
      </c>
      <c r="G12" s="126">
        <v>0</v>
      </c>
      <c r="H12" s="126">
        <v>1</v>
      </c>
      <c r="I12" s="126">
        <v>0</v>
      </c>
      <c r="J12" s="126">
        <v>0</v>
      </c>
      <c r="K12" s="126">
        <v>0</v>
      </c>
      <c r="L12" s="126">
        <v>0</v>
      </c>
      <c r="M12" s="126">
        <v>0</v>
      </c>
      <c r="N12" s="126">
        <v>0</v>
      </c>
      <c r="O12" s="126">
        <v>0</v>
      </c>
      <c r="P12" s="126">
        <v>0</v>
      </c>
      <c r="Q12" s="126">
        <v>0</v>
      </c>
      <c r="R12" s="126">
        <v>0</v>
      </c>
      <c r="S12" s="126">
        <v>0</v>
      </c>
      <c r="T12" s="126">
        <v>0</v>
      </c>
      <c r="U12" s="126">
        <v>0</v>
      </c>
      <c r="V12" s="140">
        <v>0</v>
      </c>
      <c r="W12" s="153"/>
    </row>
    <row r="13" spans="1:23" ht="30.95" customHeight="1">
      <c r="A13" s="93"/>
      <c r="B13" s="110" t="s">
        <v>12</v>
      </c>
      <c r="C13" s="119">
        <v>0</v>
      </c>
      <c r="D13" s="125">
        <v>0</v>
      </c>
      <c r="E13" s="125">
        <v>0</v>
      </c>
      <c r="F13" s="125">
        <v>0</v>
      </c>
      <c r="G13" s="125">
        <v>0</v>
      </c>
      <c r="H13" s="125">
        <v>0</v>
      </c>
      <c r="I13" s="125">
        <v>0</v>
      </c>
      <c r="J13" s="125">
        <v>0</v>
      </c>
      <c r="K13" s="125">
        <v>0</v>
      </c>
      <c r="L13" s="132">
        <v>0</v>
      </c>
      <c r="M13" s="125">
        <v>0</v>
      </c>
      <c r="N13" s="125">
        <v>0</v>
      </c>
      <c r="O13" s="125">
        <v>0</v>
      </c>
      <c r="P13" s="125">
        <v>0</v>
      </c>
      <c r="Q13" s="125">
        <v>0</v>
      </c>
      <c r="R13" s="125">
        <v>0</v>
      </c>
      <c r="S13" s="125">
        <v>0</v>
      </c>
      <c r="T13" s="28">
        <v>0</v>
      </c>
      <c r="U13" s="50">
        <v>0</v>
      </c>
      <c r="V13" s="152">
        <v>0</v>
      </c>
      <c r="W13" s="153"/>
    </row>
    <row r="14" spans="1:23" ht="30.95" customHeight="1">
      <c r="A14" s="93"/>
      <c r="B14" s="110" t="s">
        <v>13</v>
      </c>
      <c r="C14" s="119">
        <v>1</v>
      </c>
      <c r="D14" s="125">
        <v>0</v>
      </c>
      <c r="E14" s="125">
        <v>0</v>
      </c>
      <c r="F14" s="125">
        <v>0</v>
      </c>
      <c r="G14" s="125">
        <v>0</v>
      </c>
      <c r="H14" s="125">
        <v>1</v>
      </c>
      <c r="I14" s="125">
        <v>0</v>
      </c>
      <c r="J14" s="125">
        <v>0</v>
      </c>
      <c r="K14" s="125">
        <v>0</v>
      </c>
      <c r="L14" s="132">
        <v>0</v>
      </c>
      <c r="M14" s="125">
        <v>0</v>
      </c>
      <c r="N14" s="125">
        <v>0</v>
      </c>
      <c r="O14" s="125">
        <v>0</v>
      </c>
      <c r="P14" s="125">
        <v>0</v>
      </c>
      <c r="Q14" s="125">
        <v>0</v>
      </c>
      <c r="R14" s="125">
        <v>0</v>
      </c>
      <c r="S14" s="125">
        <v>0</v>
      </c>
      <c r="T14" s="28">
        <v>0</v>
      </c>
      <c r="U14" s="50">
        <v>0</v>
      </c>
      <c r="V14" s="152">
        <v>0</v>
      </c>
      <c r="W14" s="153"/>
    </row>
    <row r="15" spans="1:23" ht="30.95" customHeight="1">
      <c r="A15" s="93" t="s">
        <v>7</v>
      </c>
      <c r="B15" s="110" t="s">
        <v>11</v>
      </c>
      <c r="C15" s="120">
        <v>2</v>
      </c>
      <c r="D15" s="126">
        <v>0</v>
      </c>
      <c r="E15" s="126">
        <v>0</v>
      </c>
      <c r="F15" s="126">
        <v>0</v>
      </c>
      <c r="G15" s="126">
        <v>0</v>
      </c>
      <c r="H15" s="126">
        <v>2</v>
      </c>
      <c r="I15" s="126">
        <v>0</v>
      </c>
      <c r="J15" s="126">
        <v>0</v>
      </c>
      <c r="K15" s="126">
        <v>0</v>
      </c>
      <c r="L15" s="126">
        <v>1</v>
      </c>
      <c r="M15" s="126">
        <v>0</v>
      </c>
      <c r="N15" s="126">
        <v>0</v>
      </c>
      <c r="O15" s="126">
        <v>0</v>
      </c>
      <c r="P15" s="126">
        <v>0</v>
      </c>
      <c r="Q15" s="126">
        <v>0</v>
      </c>
      <c r="R15" s="126">
        <v>1</v>
      </c>
      <c r="S15" s="126">
        <v>0</v>
      </c>
      <c r="T15" s="126">
        <v>0</v>
      </c>
      <c r="U15" s="126">
        <v>0</v>
      </c>
      <c r="V15" s="140">
        <v>0</v>
      </c>
      <c r="W15" s="153"/>
    </row>
    <row r="16" spans="1:23" ht="30.95" customHeight="1">
      <c r="A16" s="93"/>
      <c r="B16" s="110" t="s">
        <v>12</v>
      </c>
      <c r="C16" s="119">
        <v>2</v>
      </c>
      <c r="D16" s="125">
        <v>0</v>
      </c>
      <c r="E16" s="125">
        <v>0</v>
      </c>
      <c r="F16" s="125">
        <v>0</v>
      </c>
      <c r="G16" s="125">
        <v>0</v>
      </c>
      <c r="H16" s="125">
        <v>2</v>
      </c>
      <c r="I16" s="125">
        <v>0</v>
      </c>
      <c r="J16" s="125">
        <v>0</v>
      </c>
      <c r="K16" s="125">
        <v>0</v>
      </c>
      <c r="L16" s="132">
        <v>0</v>
      </c>
      <c r="M16" s="125">
        <v>0</v>
      </c>
      <c r="N16" s="125">
        <v>0</v>
      </c>
      <c r="O16" s="125">
        <v>0</v>
      </c>
      <c r="P16" s="125">
        <v>0</v>
      </c>
      <c r="Q16" s="125">
        <v>0</v>
      </c>
      <c r="R16" s="125">
        <v>0</v>
      </c>
      <c r="S16" s="125">
        <v>0</v>
      </c>
      <c r="T16" s="28">
        <v>0</v>
      </c>
      <c r="U16" s="50">
        <v>0</v>
      </c>
      <c r="V16" s="50">
        <v>0</v>
      </c>
      <c r="W16" s="153"/>
    </row>
    <row r="17" spans="1:41" ht="30.95" customHeight="1">
      <c r="A17" s="93"/>
      <c r="B17" s="110" t="s">
        <v>13</v>
      </c>
      <c r="C17" s="119">
        <v>0</v>
      </c>
      <c r="D17" s="28">
        <v>0</v>
      </c>
      <c r="E17" s="28">
        <v>0</v>
      </c>
      <c r="F17" s="28">
        <v>0</v>
      </c>
      <c r="G17" s="28">
        <v>0</v>
      </c>
      <c r="H17" s="28">
        <v>0</v>
      </c>
      <c r="I17" s="28">
        <v>0</v>
      </c>
      <c r="J17" s="28">
        <v>0</v>
      </c>
      <c r="K17" s="28">
        <v>0</v>
      </c>
      <c r="L17" s="132">
        <v>1</v>
      </c>
      <c r="M17" s="28">
        <v>0</v>
      </c>
      <c r="N17" s="28">
        <v>0</v>
      </c>
      <c r="O17" s="28">
        <v>0</v>
      </c>
      <c r="P17" s="28">
        <v>0</v>
      </c>
      <c r="Q17" s="28">
        <v>0</v>
      </c>
      <c r="R17" s="28">
        <v>1</v>
      </c>
      <c r="S17" s="28">
        <v>0</v>
      </c>
      <c r="T17" s="28">
        <v>0</v>
      </c>
      <c r="U17" s="50">
        <v>0</v>
      </c>
      <c r="V17" s="50">
        <v>0</v>
      </c>
      <c r="W17" s="154"/>
      <c r="X17" s="154"/>
      <c r="Y17" s="154"/>
      <c r="Z17" s="154"/>
      <c r="AA17" s="154"/>
      <c r="AB17" s="154"/>
      <c r="AC17" s="154"/>
      <c r="AD17" s="154"/>
      <c r="AE17" s="154"/>
      <c r="AF17" s="154"/>
      <c r="AG17" s="154"/>
      <c r="AH17" s="154"/>
      <c r="AI17" s="154"/>
      <c r="AJ17" s="154"/>
      <c r="AK17" s="154"/>
      <c r="AL17" s="154"/>
      <c r="AM17" s="154"/>
      <c r="AN17" s="154"/>
      <c r="AO17" s="154"/>
    </row>
    <row r="18" spans="1:41" ht="30.95" customHeight="1">
      <c r="A18" s="94" t="s">
        <v>8</v>
      </c>
      <c r="B18" s="110" t="s">
        <v>11</v>
      </c>
      <c r="C18" s="120">
        <v>3</v>
      </c>
      <c r="D18" s="126">
        <v>1</v>
      </c>
      <c r="E18" s="126">
        <v>0</v>
      </c>
      <c r="F18" s="126">
        <v>0</v>
      </c>
      <c r="G18" s="126">
        <v>0</v>
      </c>
      <c r="H18" s="126">
        <v>2</v>
      </c>
      <c r="I18" s="126">
        <v>0</v>
      </c>
      <c r="J18" s="126">
        <v>0</v>
      </c>
      <c r="K18" s="126">
        <v>0</v>
      </c>
      <c r="L18" s="126">
        <v>2</v>
      </c>
      <c r="M18" s="126">
        <v>2</v>
      </c>
      <c r="N18" s="126">
        <v>0</v>
      </c>
      <c r="O18" s="126">
        <v>0</v>
      </c>
      <c r="P18" s="126">
        <v>0</v>
      </c>
      <c r="Q18" s="126">
        <v>0</v>
      </c>
      <c r="R18" s="126">
        <v>0</v>
      </c>
      <c r="S18" s="126">
        <v>0</v>
      </c>
      <c r="T18" s="126">
        <v>0</v>
      </c>
      <c r="U18" s="126">
        <v>0</v>
      </c>
      <c r="V18" s="140">
        <v>2</v>
      </c>
      <c r="W18" s="154"/>
      <c r="X18" s="154"/>
      <c r="Y18" s="154"/>
      <c r="Z18" s="154"/>
      <c r="AA18" s="154"/>
      <c r="AB18" s="154"/>
      <c r="AC18" s="154"/>
      <c r="AD18" s="154"/>
      <c r="AE18" s="154"/>
      <c r="AF18" s="154"/>
      <c r="AG18" s="154"/>
      <c r="AH18" s="154"/>
      <c r="AI18" s="154"/>
      <c r="AJ18" s="154"/>
      <c r="AK18" s="154"/>
      <c r="AL18" s="154"/>
      <c r="AM18" s="154"/>
      <c r="AN18" s="154"/>
      <c r="AO18" s="154"/>
    </row>
    <row r="19" spans="1:41" ht="30.95" customHeight="1">
      <c r="A19" s="95"/>
      <c r="B19" s="110" t="s">
        <v>12</v>
      </c>
      <c r="C19" s="119">
        <v>2</v>
      </c>
      <c r="D19" s="28">
        <v>0</v>
      </c>
      <c r="E19" s="28">
        <v>0</v>
      </c>
      <c r="F19" s="28">
        <v>0</v>
      </c>
      <c r="G19" s="28">
        <v>0</v>
      </c>
      <c r="H19" s="28">
        <v>2</v>
      </c>
      <c r="I19" s="28">
        <v>0</v>
      </c>
      <c r="J19" s="28">
        <v>0</v>
      </c>
      <c r="K19" s="28">
        <v>0</v>
      </c>
      <c r="L19" s="132">
        <v>1</v>
      </c>
      <c r="M19" s="28">
        <v>1</v>
      </c>
      <c r="N19" s="28">
        <v>0</v>
      </c>
      <c r="O19" s="28">
        <v>0</v>
      </c>
      <c r="P19" s="28">
        <v>0</v>
      </c>
      <c r="Q19" s="28">
        <v>0</v>
      </c>
      <c r="R19" s="28">
        <v>0</v>
      </c>
      <c r="S19" s="28">
        <v>0</v>
      </c>
      <c r="T19" s="28">
        <v>0</v>
      </c>
      <c r="U19" s="50">
        <v>0</v>
      </c>
      <c r="V19" s="50">
        <v>1</v>
      </c>
      <c r="W19" s="154"/>
      <c r="X19" s="154"/>
      <c r="Y19" s="154"/>
      <c r="Z19" s="154"/>
      <c r="AA19" s="154"/>
      <c r="AB19" s="154"/>
      <c r="AC19" s="154"/>
      <c r="AD19" s="154"/>
      <c r="AE19" s="154"/>
      <c r="AF19" s="154"/>
      <c r="AG19" s="154"/>
      <c r="AH19" s="154"/>
      <c r="AI19" s="154"/>
      <c r="AJ19" s="154"/>
      <c r="AK19" s="154"/>
      <c r="AL19" s="154"/>
      <c r="AM19" s="154"/>
      <c r="AN19" s="154"/>
      <c r="AO19" s="154"/>
    </row>
    <row r="20" spans="1:41" ht="30.95" customHeight="1">
      <c r="A20" s="96"/>
      <c r="B20" s="110" t="s">
        <v>13</v>
      </c>
      <c r="C20" s="119">
        <v>1</v>
      </c>
      <c r="D20" s="28">
        <v>1</v>
      </c>
      <c r="E20" s="28">
        <v>0</v>
      </c>
      <c r="F20" s="28">
        <v>0</v>
      </c>
      <c r="G20" s="28">
        <v>0</v>
      </c>
      <c r="H20" s="28">
        <v>0</v>
      </c>
      <c r="I20" s="28">
        <v>0</v>
      </c>
      <c r="J20" s="28">
        <v>0</v>
      </c>
      <c r="K20" s="28">
        <v>0</v>
      </c>
      <c r="L20" s="132">
        <v>1</v>
      </c>
      <c r="M20" s="28">
        <v>1</v>
      </c>
      <c r="N20" s="28">
        <v>0</v>
      </c>
      <c r="O20" s="28">
        <v>0</v>
      </c>
      <c r="P20" s="28">
        <v>0</v>
      </c>
      <c r="Q20" s="28">
        <v>0</v>
      </c>
      <c r="R20" s="28">
        <v>0</v>
      </c>
      <c r="S20" s="28">
        <v>0</v>
      </c>
      <c r="T20" s="28">
        <v>0</v>
      </c>
      <c r="U20" s="50">
        <v>0</v>
      </c>
      <c r="V20" s="50">
        <v>1</v>
      </c>
      <c r="W20" s="154"/>
      <c r="X20" s="154"/>
      <c r="Y20" s="154"/>
      <c r="Z20" s="154"/>
      <c r="AA20" s="154"/>
      <c r="AB20" s="154"/>
      <c r="AC20" s="154"/>
      <c r="AD20" s="154"/>
      <c r="AE20" s="154"/>
      <c r="AF20" s="154"/>
      <c r="AG20" s="154"/>
      <c r="AH20" s="154"/>
      <c r="AI20" s="154"/>
      <c r="AJ20" s="154"/>
      <c r="AK20" s="154"/>
      <c r="AL20" s="154"/>
      <c r="AM20" s="154"/>
      <c r="AN20" s="154"/>
      <c r="AO20" s="154"/>
    </row>
    <row r="21" spans="1:41" ht="33" customHeight="1">
      <c r="A21" s="97" t="s">
        <v>9</v>
      </c>
      <c r="B21" s="110" t="s">
        <v>11</v>
      </c>
      <c r="C21" s="120">
        <v>0</v>
      </c>
      <c r="D21" s="126">
        <v>0</v>
      </c>
      <c r="E21" s="126">
        <v>0</v>
      </c>
      <c r="F21" s="126">
        <v>0</v>
      </c>
      <c r="G21" s="126">
        <v>0</v>
      </c>
      <c r="H21" s="126">
        <v>0</v>
      </c>
      <c r="I21" s="126">
        <v>0</v>
      </c>
      <c r="J21" s="126">
        <v>0</v>
      </c>
      <c r="K21" s="126">
        <v>0</v>
      </c>
      <c r="L21" s="126">
        <v>0</v>
      </c>
      <c r="M21" s="126">
        <v>0</v>
      </c>
      <c r="N21" s="126">
        <v>0</v>
      </c>
      <c r="O21" s="126">
        <v>0</v>
      </c>
      <c r="P21" s="126">
        <v>0</v>
      </c>
      <c r="Q21" s="126">
        <v>0</v>
      </c>
      <c r="R21" s="126">
        <v>0</v>
      </c>
      <c r="S21" s="126">
        <v>0</v>
      </c>
      <c r="T21" s="126">
        <v>0</v>
      </c>
      <c r="U21" s="126">
        <v>0</v>
      </c>
      <c r="V21" s="140">
        <v>0</v>
      </c>
      <c r="W21" s="154"/>
      <c r="X21" s="154"/>
      <c r="Y21" s="154"/>
      <c r="Z21" s="154"/>
      <c r="AA21" s="154"/>
      <c r="AB21" s="154"/>
      <c r="AC21" s="154"/>
      <c r="AD21" s="154"/>
      <c r="AE21" s="154"/>
      <c r="AF21" s="154"/>
      <c r="AG21" s="154"/>
      <c r="AH21" s="154"/>
      <c r="AI21" s="154"/>
      <c r="AJ21" s="154"/>
      <c r="AK21" s="154"/>
      <c r="AL21" s="154"/>
      <c r="AM21" s="154"/>
      <c r="AN21" s="154"/>
      <c r="AO21" s="154"/>
    </row>
    <row r="22" spans="1:41" ht="33" customHeight="1">
      <c r="A22" s="98"/>
      <c r="B22" s="110" t="s">
        <v>12</v>
      </c>
      <c r="C22" s="119">
        <v>0</v>
      </c>
      <c r="D22" s="28">
        <v>0</v>
      </c>
      <c r="E22" s="28">
        <v>0</v>
      </c>
      <c r="F22" s="28">
        <v>0</v>
      </c>
      <c r="G22" s="28">
        <v>0</v>
      </c>
      <c r="H22" s="28">
        <v>0</v>
      </c>
      <c r="I22" s="28">
        <v>0</v>
      </c>
      <c r="J22" s="28">
        <v>0</v>
      </c>
      <c r="K22" s="28">
        <v>0</v>
      </c>
      <c r="L22" s="132">
        <v>0</v>
      </c>
      <c r="M22" s="28">
        <v>0</v>
      </c>
      <c r="N22" s="28">
        <v>0</v>
      </c>
      <c r="O22" s="28">
        <v>0</v>
      </c>
      <c r="P22" s="28">
        <v>0</v>
      </c>
      <c r="Q22" s="28">
        <v>0</v>
      </c>
      <c r="R22" s="28">
        <v>0</v>
      </c>
      <c r="S22" s="28">
        <v>0</v>
      </c>
      <c r="T22" s="28">
        <v>0</v>
      </c>
      <c r="U22" s="50">
        <v>0</v>
      </c>
      <c r="V22" s="50">
        <v>0</v>
      </c>
      <c r="W22" s="154"/>
      <c r="X22" s="154"/>
      <c r="Y22" s="154"/>
      <c r="Z22" s="154"/>
      <c r="AA22" s="154"/>
      <c r="AB22" s="154"/>
      <c r="AC22" s="154"/>
      <c r="AD22" s="154"/>
      <c r="AE22" s="154"/>
      <c r="AF22" s="154"/>
      <c r="AG22" s="154"/>
      <c r="AH22" s="154"/>
      <c r="AI22" s="154"/>
      <c r="AJ22" s="154"/>
      <c r="AK22" s="154"/>
      <c r="AL22" s="154"/>
      <c r="AM22" s="154"/>
      <c r="AN22" s="154"/>
      <c r="AO22" s="154"/>
    </row>
    <row r="23" spans="1:41" ht="33" customHeight="1">
      <c r="A23" s="99"/>
      <c r="B23" s="111" t="s">
        <v>13</v>
      </c>
      <c r="C23" s="121">
        <v>0</v>
      </c>
      <c r="D23" s="30">
        <v>0</v>
      </c>
      <c r="E23" s="30">
        <v>0</v>
      </c>
      <c r="F23" s="30">
        <v>0</v>
      </c>
      <c r="G23" s="30">
        <v>0</v>
      </c>
      <c r="H23" s="30">
        <v>0</v>
      </c>
      <c r="I23" s="30">
        <v>0</v>
      </c>
      <c r="J23" s="30">
        <v>0</v>
      </c>
      <c r="K23" s="30">
        <v>0</v>
      </c>
      <c r="L23" s="133">
        <v>0</v>
      </c>
      <c r="M23" s="30">
        <v>0</v>
      </c>
      <c r="N23" s="30">
        <v>0</v>
      </c>
      <c r="O23" s="30">
        <v>0</v>
      </c>
      <c r="P23" s="30">
        <v>0</v>
      </c>
      <c r="Q23" s="30">
        <v>0</v>
      </c>
      <c r="R23" s="30">
        <v>0</v>
      </c>
      <c r="S23" s="30">
        <v>0</v>
      </c>
      <c r="T23" s="30">
        <v>0</v>
      </c>
      <c r="U23" s="51">
        <v>0</v>
      </c>
      <c r="V23" s="51">
        <v>0</v>
      </c>
      <c r="W23" s="154"/>
      <c r="X23" s="154"/>
      <c r="Y23" s="154"/>
      <c r="Z23" s="154"/>
      <c r="AA23" s="154"/>
      <c r="AB23" s="154"/>
      <c r="AC23" s="154"/>
      <c r="AD23" s="154"/>
      <c r="AE23" s="154"/>
      <c r="AF23" s="154"/>
      <c r="AG23" s="154"/>
      <c r="AH23" s="154"/>
      <c r="AI23" s="154"/>
      <c r="AJ23" s="154"/>
      <c r="AK23" s="154"/>
      <c r="AL23" s="154"/>
      <c r="AM23" s="154"/>
      <c r="AN23" s="154"/>
      <c r="AO23" s="154"/>
    </row>
    <row r="24" spans="1:23" s="154" customFormat="1" ht="15.95" customHeight="1">
      <c r="A24" s="100" t="s">
        <v>46</v>
      </c>
      <c r="B24" s="112"/>
      <c r="C24" s="122"/>
      <c r="D24" s="127"/>
      <c r="E24" s="100" t="s">
        <v>53</v>
      </c>
      <c r="F24" s="101"/>
      <c r="G24" s="101"/>
      <c r="H24" s="101"/>
      <c r="I24" s="101" t="s">
        <v>54</v>
      </c>
      <c r="J24" s="101"/>
      <c r="K24" s="127"/>
      <c r="L24" s="127"/>
      <c r="M24" s="100" t="s">
        <v>59</v>
      </c>
      <c r="N24" s="134"/>
      <c r="O24" s="122"/>
      <c r="P24" s="122"/>
      <c r="Q24" s="137" t="s">
        <v>64</v>
      </c>
      <c r="R24" s="138"/>
      <c r="S24" s="138"/>
      <c r="T24" s="138"/>
      <c r="U24" s="138"/>
      <c r="V24" s="134"/>
      <c r="W24" s="154"/>
    </row>
    <row r="25" spans="1:23" s="154" customFormat="1" ht="15">
      <c r="A25" s="100"/>
      <c r="B25" s="112"/>
      <c r="C25" s="112"/>
      <c r="D25" s="127"/>
      <c r="E25" s="100"/>
      <c r="F25" s="101"/>
      <c r="G25" s="101"/>
      <c r="H25" s="101"/>
      <c r="I25" s="101" t="s">
        <v>55</v>
      </c>
      <c r="J25" s="101"/>
      <c r="K25" s="127"/>
      <c r="L25" s="127"/>
      <c r="M25" s="134"/>
      <c r="N25" s="134"/>
      <c r="O25" s="122"/>
      <c r="P25" s="122"/>
      <c r="Q25" s="112"/>
      <c r="R25" s="139"/>
      <c r="S25" s="142"/>
      <c r="T25" s="142"/>
      <c r="U25" s="142"/>
      <c r="V25" s="101"/>
      <c r="W25" s="154"/>
    </row>
    <row r="26" spans="1:41" ht="18" customHeight="1">
      <c r="A26" s="101" t="s">
        <v>47</v>
      </c>
      <c r="B26" s="101"/>
      <c r="C26" s="101"/>
      <c r="D26" s="101"/>
      <c r="E26" s="101"/>
      <c r="F26" s="101"/>
      <c r="G26" s="101"/>
      <c r="H26" s="101"/>
      <c r="I26" s="101"/>
      <c r="J26" s="101"/>
      <c r="K26" s="101"/>
      <c r="L26" s="101"/>
      <c r="M26" s="101"/>
      <c r="N26" s="101"/>
      <c r="O26" s="101"/>
      <c r="P26" s="101"/>
      <c r="Q26" s="101"/>
      <c r="R26" s="101"/>
      <c r="S26" s="101"/>
      <c r="T26" s="101"/>
      <c r="U26" s="101"/>
      <c r="V26" s="101"/>
      <c r="W26" s="154"/>
      <c r="X26" s="154"/>
      <c r="Y26" s="154"/>
      <c r="Z26" s="154"/>
      <c r="AA26" s="154"/>
      <c r="AB26" s="154"/>
      <c r="AC26" s="154"/>
      <c r="AD26" s="154"/>
      <c r="AE26" s="154"/>
      <c r="AF26" s="154"/>
      <c r="AG26" s="154"/>
      <c r="AH26" s="154"/>
      <c r="AI26" s="154"/>
      <c r="AJ26" s="154"/>
      <c r="AK26" s="154"/>
      <c r="AL26" s="154"/>
      <c r="AM26" s="154"/>
      <c r="AN26" s="154"/>
      <c r="AO26" s="154"/>
    </row>
    <row r="27" spans="1:23" s="155" customFormat="1" ht="45" customHeight="1">
      <c r="A27" s="102" t="s">
        <v>48</v>
      </c>
      <c r="B27" s="102"/>
      <c r="C27" s="102"/>
      <c r="D27" s="102"/>
      <c r="E27" s="102"/>
      <c r="F27" s="102"/>
      <c r="G27" s="102"/>
      <c r="H27" s="102"/>
      <c r="I27" s="102"/>
      <c r="J27" s="102"/>
      <c r="K27" s="102"/>
      <c r="L27" s="102"/>
      <c r="M27" s="102"/>
      <c r="N27" s="102"/>
      <c r="O27" s="102"/>
      <c r="P27" s="102"/>
      <c r="Q27" s="102"/>
      <c r="R27" s="102"/>
      <c r="S27" s="102"/>
      <c r="T27" s="102"/>
      <c r="U27" s="102"/>
      <c r="V27" s="102"/>
      <c r="W27" s="155"/>
    </row>
    <row r="28" spans="1:22" ht="15">
      <c r="A28" s="103" t="s">
        <v>49</v>
      </c>
      <c r="B28" s="103"/>
      <c r="C28" s="103"/>
      <c r="D28" s="103"/>
      <c r="E28" s="103"/>
      <c r="F28" s="103"/>
      <c r="G28" s="103"/>
      <c r="H28" s="103"/>
      <c r="I28" s="103"/>
      <c r="J28" s="103"/>
      <c r="K28" s="103"/>
      <c r="L28" s="103"/>
      <c r="M28" s="103"/>
      <c r="N28" s="103"/>
      <c r="O28" s="103"/>
      <c r="P28" s="103"/>
      <c r="Q28" s="103"/>
      <c r="R28" s="103"/>
      <c r="S28" s="103"/>
      <c r="T28" s="103"/>
      <c r="U28" s="103"/>
      <c r="V28" s="103"/>
    </row>
    <row r="29" spans="1:41" ht="16.5" customHeight="1" hidden="1">
      <c r="A29" s="104"/>
      <c r="B29" s="104"/>
      <c r="C29" s="104"/>
      <c r="D29" s="104"/>
      <c r="E29" s="104"/>
      <c r="F29" s="104"/>
      <c r="G29" s="104"/>
      <c r="H29" s="104"/>
      <c r="I29" s="104"/>
      <c r="J29" s="104"/>
      <c r="K29" s="104"/>
      <c r="L29" s="104"/>
      <c r="M29" s="104"/>
      <c r="N29" s="104"/>
      <c r="O29" s="104"/>
      <c r="P29" s="104"/>
      <c r="Q29" s="104"/>
      <c r="R29" s="104"/>
      <c r="S29" s="104"/>
      <c r="T29" s="104"/>
      <c r="U29" s="104"/>
      <c r="V29" s="104"/>
      <c r="W29" s="154"/>
      <c r="X29" s="154"/>
      <c r="Y29" s="154"/>
      <c r="Z29" s="154"/>
      <c r="AA29" s="154"/>
      <c r="AB29" s="154"/>
      <c r="AC29" s="154"/>
      <c r="AD29" s="154"/>
      <c r="AE29" s="154"/>
      <c r="AF29" s="154"/>
      <c r="AG29" s="154"/>
      <c r="AH29" s="154"/>
      <c r="AI29" s="154"/>
      <c r="AJ29" s="154"/>
      <c r="AK29" s="154"/>
      <c r="AL29" s="154"/>
      <c r="AM29" s="154"/>
      <c r="AN29" s="154"/>
      <c r="AO29" s="154"/>
    </row>
    <row r="30" spans="1:41" ht="16.5" customHeight="1" hidden="1">
      <c r="A30" s="104"/>
      <c r="B30" s="104"/>
      <c r="C30" s="104"/>
      <c r="D30" s="104"/>
      <c r="E30" s="104"/>
      <c r="F30" s="104"/>
      <c r="G30" s="104"/>
      <c r="H30" s="104"/>
      <c r="I30" s="104"/>
      <c r="J30" s="104"/>
      <c r="K30" s="104"/>
      <c r="L30" s="104"/>
      <c r="M30" s="104"/>
      <c r="N30" s="104"/>
      <c r="O30" s="104"/>
      <c r="P30" s="104"/>
      <c r="Q30" s="104"/>
      <c r="R30" s="104"/>
      <c r="S30" s="104"/>
      <c r="T30" s="104"/>
      <c r="U30" s="104"/>
      <c r="V30" s="104"/>
      <c r="W30" s="154"/>
      <c r="X30" s="154"/>
      <c r="Y30" s="154"/>
      <c r="Z30" s="154"/>
      <c r="AA30" s="154"/>
      <c r="AB30" s="154"/>
      <c r="AC30" s="154"/>
      <c r="AD30" s="154"/>
      <c r="AE30" s="154"/>
      <c r="AF30" s="154"/>
      <c r="AG30" s="154"/>
      <c r="AH30" s="154"/>
      <c r="AI30" s="154"/>
      <c r="AJ30" s="154"/>
      <c r="AK30" s="154"/>
      <c r="AL30" s="154"/>
      <c r="AM30" s="154"/>
      <c r="AN30" s="154"/>
      <c r="AO30" s="154"/>
    </row>
    <row r="31" spans="1:41" ht="15">
      <c r="A31" s="104"/>
      <c r="B31" s="104"/>
      <c r="C31" s="104"/>
      <c r="D31" s="104"/>
      <c r="E31" s="104"/>
      <c r="F31" s="104"/>
      <c r="G31" s="104"/>
      <c r="H31" s="104"/>
      <c r="I31" s="104"/>
      <c r="J31" s="104"/>
      <c r="K31" s="104"/>
      <c r="L31" s="104"/>
      <c r="M31" s="104"/>
      <c r="N31" s="104"/>
      <c r="O31" s="104"/>
      <c r="P31" s="104"/>
      <c r="Q31" s="104"/>
      <c r="R31" s="104"/>
      <c r="S31" s="104"/>
      <c r="T31" s="104"/>
      <c r="U31" s="104"/>
      <c r="V31" s="104"/>
      <c r="W31" s="154"/>
      <c r="X31" s="154"/>
      <c r="Y31" s="154"/>
      <c r="Z31" s="154"/>
      <c r="AA31" s="154"/>
      <c r="AB31" s="154"/>
      <c r="AC31" s="154"/>
      <c r="AD31" s="154"/>
      <c r="AE31" s="154"/>
      <c r="AF31" s="154"/>
      <c r="AG31" s="154"/>
      <c r="AH31" s="154"/>
      <c r="AI31" s="154"/>
      <c r="AJ31" s="154"/>
      <c r="AK31" s="154"/>
      <c r="AL31" s="154"/>
      <c r="AM31" s="154"/>
      <c r="AN31" s="154"/>
      <c r="AO31" s="154"/>
    </row>
  </sheetData>
  <mergeCells count="39">
    <mergeCell ref="U5:U7"/>
    <mergeCell ref="A3:V3"/>
    <mergeCell ref="A5:B7"/>
    <mergeCell ref="C5:C7"/>
    <mergeCell ref="L5:T5"/>
    <mergeCell ref="V5:V7"/>
    <mergeCell ref="D6:D7"/>
    <mergeCell ref="E6:F6"/>
    <mergeCell ref="T6:T7"/>
    <mergeCell ref="J6:J7"/>
    <mergeCell ref="H6:I6"/>
    <mergeCell ref="L6:L7"/>
    <mergeCell ref="M6:M7"/>
    <mergeCell ref="S6:S7"/>
    <mergeCell ref="N6:N7"/>
    <mergeCell ref="O6:O7"/>
    <mergeCell ref="P6:P7"/>
    <mergeCell ref="Q6:Q7"/>
    <mergeCell ref="R6:R7"/>
    <mergeCell ref="A9:A11"/>
    <mergeCell ref="G6:G7"/>
    <mergeCell ref="K6:K7"/>
    <mergeCell ref="A8:B8"/>
    <mergeCell ref="A26:V26"/>
    <mergeCell ref="A24:A25"/>
    <mergeCell ref="E24:E25"/>
    <mergeCell ref="M24:N25"/>
    <mergeCell ref="Q24:V24"/>
    <mergeCell ref="D5:K5"/>
    <mergeCell ref="A12:A14"/>
    <mergeCell ref="A15:A17"/>
    <mergeCell ref="A21:A23"/>
    <mergeCell ref="A18:A20"/>
    <mergeCell ref="S1:V1"/>
    <mergeCell ref="S2:V2"/>
    <mergeCell ref="Q1:R1"/>
    <mergeCell ref="Q2:R2"/>
    <mergeCell ref="A27:V27"/>
    <mergeCell ref="A28:V28"/>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