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<sst xmlns="http://schemas.openxmlformats.org/spreadsheetml/2006/main" count="49" uniqueCount="40">
  <si>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公開類</t>
  </si>
  <si>
    <t>年    報</t>
  </si>
  <si>
    <t>臺中市實施統一挖補之區域挖補件數、長度、面積</t>
  </si>
  <si>
    <t>案件分類</t>
  </si>
  <si>
    <t>區別</t>
  </si>
  <si>
    <t>總計</t>
  </si>
  <si>
    <t>中區</t>
  </si>
  <si>
    <t>東區</t>
  </si>
  <si>
    <t>北區</t>
  </si>
  <si>
    <t>北屯區</t>
  </si>
  <si>
    <t>南區</t>
  </si>
  <si>
    <t>南屯區</t>
  </si>
  <si>
    <t>西區</t>
  </si>
  <si>
    <t>西屯區</t>
  </si>
  <si>
    <t>大里區</t>
  </si>
  <si>
    <t>太平區</t>
  </si>
  <si>
    <t>豐原區</t>
  </si>
  <si>
    <t>潭子區</t>
  </si>
  <si>
    <t>填表</t>
  </si>
  <si>
    <t>資料來源：由本處挖掘管理科依據實施統一挖補區之挖補件數、面積統計資料冊彙編。</t>
  </si>
  <si>
    <t>填表說明：本表編製1份，並依統計法規定永久保存，資料透過網際網路上傳至「臺中市公務統計行政管理系統」。</t>
  </si>
  <si>
    <t>次年2月底前編報</t>
  </si>
  <si>
    <t>台電公司</t>
  </si>
  <si>
    <t xml:space="preserve"> 件數</t>
  </si>
  <si>
    <t>長度</t>
  </si>
  <si>
    <t>面積</t>
  </si>
  <si>
    <t>審核</t>
  </si>
  <si>
    <t>中華民國109年底</t>
  </si>
  <si>
    <t>自來水公司</t>
  </si>
  <si>
    <t>業務主管人員</t>
  </si>
  <si>
    <t>主辦統計人員</t>
  </si>
  <si>
    <t>天然氣公司</t>
  </si>
  <si>
    <t>編製機關</t>
  </si>
  <si>
    <t>表        號</t>
  </si>
  <si>
    <t>單位：件、公尺、平方公尺</t>
  </si>
  <si>
    <t>中華電信公司</t>
  </si>
  <si>
    <t>機關首長</t>
  </si>
  <si>
    <t>臺中市養護工程處</t>
  </si>
  <si>
    <t>20535-01-08-2</t>
  </si>
  <si>
    <t>中華民國110年1月29日編製</t>
  </si>
</sst>
</file>

<file path=xl/styles.xml><?xml version="1.0" encoding="utf-8"?>
<styleSheet xmlns="http://schemas.openxmlformats.org/spreadsheetml/2006/main">
  <numFmts count="2">
    <numFmt numFmtId="188" formatCode="_(* #,##0.00_);_(* (#,##0.00);_(* &quot;-&quot;??_);_(@_)"/>
    <numFmt numFmtId="189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b/>
      <sz val="14"/>
      <color theme="1"/>
      <name val="標楷體"/>
      <family val="2"/>
    </font>
    <font>
      <sz val="10"/>
      <color theme="1"/>
      <name val="Cambria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18" applyNumberForma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4" fillId="0" borderId="0" xfId="20" applyFont="1" applyAlignment="1">
      <alignment horizontal="centerContinuous" vertical="center"/>
    </xf>
    <xf numFmtId="0" fontId="4" fillId="0" borderId="4" xfId="20" applyFont="1" applyBorder="1" applyAlignment="1">
      <alignment horizontal="right" vertical="center"/>
    </xf>
    <xf numFmtId="0" fontId="4" fillId="0" borderId="5" xfId="20" applyFont="1" applyBorder="1" applyAlignment="1">
      <alignment vertical="center"/>
    </xf>
    <xf numFmtId="0" fontId="4" fillId="0" borderId="5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distributed"/>
    </xf>
    <xf numFmtId="0" fontId="4" fillId="0" borderId="0" xfId="20" applyFont="1"/>
    <xf numFmtId="0" fontId="0" fillId="0" borderId="0" xfId="0" applyFont="1"/>
    <xf numFmtId="0" fontId="4" fillId="0" borderId="7" xfId="20" applyFont="1" applyBorder="1"/>
    <xf numFmtId="0" fontId="4" fillId="0" borderId="8" xfId="2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188" fontId="6" fillId="0" borderId="6" xfId="18" applyNumberFormat="1" applyFont="1" applyBorder="1" applyAlignment="1">
      <alignment horizontal="right" vertical="center"/>
    </xf>
    <xf numFmtId="188" fontId="6" fillId="0" borderId="9" xfId="18" applyNumberFormat="1" applyFont="1" applyBorder="1" applyAlignment="1">
      <alignment horizontal="right" vertical="center"/>
    </xf>
    <xf numFmtId="189" fontId="4" fillId="0" borderId="6" xfId="20" applyNumberFormat="1" applyFont="1" applyBorder="1" applyAlignment="1">
      <alignment vertical="center"/>
    </xf>
    <xf numFmtId="189" fontId="4" fillId="0" borderId="0" xfId="20" applyNumberFormat="1" applyFont="1" applyAlignment="1">
      <alignment vertical="center"/>
    </xf>
    <xf numFmtId="189" fontId="4" fillId="0" borderId="0" xfId="20" applyNumberFormat="1" applyFont="1"/>
    <xf numFmtId="0" fontId="4" fillId="0" borderId="10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49" fontId="4" fillId="0" borderId="11" xfId="20" applyNumberFormat="1" applyFont="1" applyBorder="1" applyAlignment="1">
      <alignment horizontal="center" vertical="center"/>
    </xf>
    <xf numFmtId="0" fontId="4" fillId="0" borderId="0" xfId="20" applyFont="1" applyAlignment="1">
      <alignment horizontal="right" vertical="center"/>
    </xf>
    <xf numFmtId="0" fontId="4" fillId="0" borderId="11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4" fillId="0" borderId="12" xfId="20" applyFont="1" applyBorder="1"/>
    <xf numFmtId="0" fontId="4" fillId="0" borderId="12" xfId="20" applyFont="1" applyBorder="1" applyAlignment="1">
      <alignment horizontal="right" vertical="center"/>
    </xf>
    <xf numFmtId="0" fontId="4" fillId="0" borderId="10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/>
    </xf>
    <xf numFmtId="0" fontId="4" fillId="0" borderId="1" xfId="20" applyFont="1" applyBorder="1" applyAlignment="1">
      <alignment horizontal="center"/>
    </xf>
    <xf numFmtId="0" fontId="4" fillId="0" borderId="0" xfId="21" applyFont="1" applyAlignment="1">
      <alignment horizontal="left" vertical="center"/>
    </xf>
    <xf numFmtId="0" fontId="4" fillId="0" borderId="2" xfId="20" applyFont="1" applyBorder="1" applyAlignment="1">
      <alignment horizontal="center" wrapText="1"/>
    </xf>
    <xf numFmtId="188" fontId="6" fillId="0" borderId="5" xfId="18" applyNumberFormat="1" applyFont="1" applyBorder="1" applyAlignment="1">
      <alignment horizontal="right" vertical="center"/>
    </xf>
    <xf numFmtId="0" fontId="7" fillId="0" borderId="0" xfId="20" applyFont="1" applyAlignment="1">
      <alignment horizontal="right" vertical="top"/>
    </xf>
    <xf numFmtId="188" fontId="6" fillId="0" borderId="0" xfId="18" applyNumberFormat="1" applyFont="1" applyAlignment="1">
      <alignment horizontal="right" vertical="center"/>
    </xf>
    <xf numFmtId="188" fontId="6" fillId="0" borderId="10" xfId="18" applyNumberFormat="1" applyFont="1" applyBorder="1" applyAlignment="1">
      <alignment horizontal="right" vertical="center"/>
    </xf>
    <xf numFmtId="189" fontId="4" fillId="0" borderId="10" xfId="20" applyNumberFormat="1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M7" sqref="M7"/>
    </sheetView>
  </sheetViews>
  <sheetFormatPr defaultColWidth="8.7109375" defaultRowHeight="15"/>
  <cols>
    <col min="1" max="13" width="15.140625" style="0" customWidth="1"/>
  </cols>
  <sheetData>
    <row r="1" spans="1:13" ht="19.5" customHeight="1">
      <c r="A1" s="4" t="s">
        <v>0</v>
      </c>
      <c r="B1" s="18"/>
      <c r="C1" s="16"/>
      <c r="D1" s="16"/>
      <c r="E1" s="16"/>
      <c r="F1" s="16"/>
      <c r="G1" s="16"/>
      <c r="H1" s="16"/>
      <c r="I1" s="34"/>
      <c r="J1" s="37" t="s">
        <v>32</v>
      </c>
      <c r="K1" s="37"/>
      <c r="L1" s="40" t="s">
        <v>37</v>
      </c>
      <c r="M1" s="40"/>
    </row>
    <row r="2" spans="1:13" ht="19.95" customHeight="1">
      <c r="A2" s="5" t="s">
        <v>1</v>
      </c>
      <c r="B2" s="14" t="s">
        <v>21</v>
      </c>
      <c r="C2" s="14"/>
      <c r="D2" s="16"/>
      <c r="E2" s="16"/>
      <c r="F2" s="16"/>
      <c r="G2" s="16"/>
      <c r="H2" s="16"/>
      <c r="I2" s="35"/>
      <c r="J2" s="38" t="s">
        <v>33</v>
      </c>
      <c r="K2" s="38"/>
      <c r="L2" s="38" t="s">
        <v>38</v>
      </c>
      <c r="M2" s="38"/>
    </row>
    <row r="3" spans="1:13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9.5" customHeight="1">
      <c r="A4" s="7"/>
      <c r="B4" s="7"/>
      <c r="C4" s="7"/>
      <c r="D4" s="7"/>
      <c r="E4" s="29" t="s">
        <v>27</v>
      </c>
      <c r="F4" s="31"/>
      <c r="G4" s="31"/>
      <c r="H4" s="31"/>
      <c r="I4" s="31"/>
      <c r="J4" s="31"/>
      <c r="K4" s="31" t="s">
        <v>34</v>
      </c>
      <c r="L4" s="31"/>
      <c r="M4" s="31"/>
    </row>
    <row r="5" spans="1:13" ht="30" customHeight="1">
      <c r="A5" s="8" t="s">
        <v>3</v>
      </c>
      <c r="B5" s="19" t="s">
        <v>22</v>
      </c>
      <c r="C5" s="26"/>
      <c r="D5" s="28"/>
      <c r="E5" s="19" t="s">
        <v>28</v>
      </c>
      <c r="F5" s="26"/>
      <c r="G5" s="28"/>
      <c r="H5" s="33" t="s">
        <v>31</v>
      </c>
      <c r="I5" s="36"/>
      <c r="J5" s="11"/>
      <c r="K5" s="33" t="s">
        <v>35</v>
      </c>
      <c r="L5" s="36"/>
      <c r="M5" s="36"/>
    </row>
    <row r="6" spans="1:13" ht="24" customHeight="1">
      <c r="A6" s="9" t="s">
        <v>4</v>
      </c>
      <c r="B6" s="20" t="s">
        <v>23</v>
      </c>
      <c r="C6" s="27" t="s">
        <v>24</v>
      </c>
      <c r="D6" s="27" t="s">
        <v>25</v>
      </c>
      <c r="E6" s="20" t="s">
        <v>23</v>
      </c>
      <c r="F6" s="27" t="s">
        <v>24</v>
      </c>
      <c r="G6" s="32" t="s">
        <v>25</v>
      </c>
      <c r="H6" s="20" t="s">
        <v>23</v>
      </c>
      <c r="I6" s="27" t="s">
        <v>24</v>
      </c>
      <c r="J6" s="32" t="s">
        <v>25</v>
      </c>
      <c r="K6" s="20" t="s">
        <v>23</v>
      </c>
      <c r="L6" s="27" t="s">
        <v>24</v>
      </c>
      <c r="M6" s="36" t="s">
        <v>25</v>
      </c>
    </row>
    <row r="7" spans="1:13" ht="24" customHeight="1">
      <c r="A7" s="10" t="s">
        <v>5</v>
      </c>
      <c r="B7" s="21">
        <f>SUM(B8:B20)</f>
        <v>2858</v>
      </c>
      <c r="C7" s="21">
        <f>SUM(C8:C20)</f>
        <v>32663</v>
      </c>
      <c r="D7" s="21">
        <f>SUM(D8:D20)</f>
        <v>23977.88</v>
      </c>
      <c r="E7" s="21">
        <f>SUM(E8:E20)</f>
        <v>2494</v>
      </c>
      <c r="F7" s="21">
        <f>SUM(F8:F20)</f>
        <v>49425.5</v>
      </c>
      <c r="G7" s="21">
        <f>SUM(G8:G20)</f>
        <v>33677.18</v>
      </c>
      <c r="H7" s="21">
        <f>SUM(H8:H20)</f>
        <v>800</v>
      </c>
      <c r="I7" s="21">
        <f>SUM(I8:I20)</f>
        <v>14341.63</v>
      </c>
      <c r="J7" s="21">
        <f>SUM(J8:J20)</f>
        <v>8612.38</v>
      </c>
      <c r="K7" s="21">
        <f>SUM(K8:K20)</f>
        <v>978</v>
      </c>
      <c r="L7" s="21">
        <f>SUM(L8:L20)</f>
        <v>10715.8</v>
      </c>
      <c r="M7" s="43">
        <f>SUM(M8:M20)</f>
        <v>6277.74</v>
      </c>
    </row>
    <row r="8" spans="1:13" ht="19.5" customHeight="1">
      <c r="A8" s="10" t="s">
        <v>6</v>
      </c>
      <c r="B8" s="22">
        <v>28</v>
      </c>
      <c r="C8" s="22">
        <v>301.1</v>
      </c>
      <c r="D8" s="22">
        <v>186.56</v>
      </c>
      <c r="E8" s="22">
        <v>20</v>
      </c>
      <c r="F8" s="22">
        <v>73</v>
      </c>
      <c r="G8" s="22">
        <v>54.2</v>
      </c>
      <c r="H8" s="22">
        <v>22</v>
      </c>
      <c r="I8" s="22">
        <v>870.43</v>
      </c>
      <c r="J8" s="22">
        <v>522.26</v>
      </c>
      <c r="K8" s="22">
        <v>7</v>
      </c>
      <c r="L8" s="41">
        <v>69</v>
      </c>
      <c r="M8" s="44">
        <v>41.4</v>
      </c>
    </row>
    <row r="9" spans="1:13" ht="19.5" customHeight="1">
      <c r="A9" s="11" t="s">
        <v>7</v>
      </c>
      <c r="B9" s="21">
        <v>199</v>
      </c>
      <c r="C9" s="21">
        <v>2257.3</v>
      </c>
      <c r="D9" s="21">
        <v>1614.52</v>
      </c>
      <c r="E9" s="21">
        <v>109</v>
      </c>
      <c r="F9" s="21">
        <v>464</v>
      </c>
      <c r="G9" s="21">
        <v>300.2</v>
      </c>
      <c r="H9" s="21">
        <v>38</v>
      </c>
      <c r="I9" s="21">
        <v>670.6</v>
      </c>
      <c r="J9" s="21">
        <v>402.76</v>
      </c>
      <c r="K9" s="21">
        <v>43</v>
      </c>
      <c r="L9" s="21">
        <v>461.5</v>
      </c>
      <c r="M9" s="44">
        <v>305.7</v>
      </c>
    </row>
    <row r="10" spans="1:13" ht="19.5" customHeight="1">
      <c r="A10" s="11" t="s">
        <v>8</v>
      </c>
      <c r="B10" s="21">
        <v>179</v>
      </c>
      <c r="C10" s="21">
        <v>1655.7</v>
      </c>
      <c r="D10" s="21">
        <v>1097.6</v>
      </c>
      <c r="E10" s="21">
        <v>84</v>
      </c>
      <c r="F10" s="21">
        <v>4929</v>
      </c>
      <c r="G10" s="21">
        <v>2981</v>
      </c>
      <c r="H10" s="21">
        <v>62</v>
      </c>
      <c r="I10" s="21">
        <v>1930</v>
      </c>
      <c r="J10" s="21">
        <v>1158</v>
      </c>
      <c r="K10" s="21">
        <v>46</v>
      </c>
      <c r="L10" s="21">
        <v>459.1</v>
      </c>
      <c r="M10" s="44">
        <v>275.46</v>
      </c>
    </row>
    <row r="11" spans="1:13" ht="19.5" customHeight="1">
      <c r="A11" s="11" t="s">
        <v>9</v>
      </c>
      <c r="B11" s="21">
        <v>779</v>
      </c>
      <c r="C11" s="21">
        <v>9066.6</v>
      </c>
      <c r="D11" s="21">
        <v>6783.64</v>
      </c>
      <c r="E11" s="21">
        <v>598</v>
      </c>
      <c r="F11" s="21">
        <v>5107.3</v>
      </c>
      <c r="G11" s="21">
        <v>3395.96</v>
      </c>
      <c r="H11" s="21">
        <v>201</v>
      </c>
      <c r="I11" s="21">
        <v>1620.6</v>
      </c>
      <c r="J11" s="21">
        <v>972.36</v>
      </c>
      <c r="K11" s="21">
        <v>192</v>
      </c>
      <c r="L11" s="21">
        <v>1850.1</v>
      </c>
      <c r="M11" s="44">
        <v>1110.06</v>
      </c>
    </row>
    <row r="12" spans="1:13" ht="19.5" customHeight="1">
      <c r="A12" s="11" t="s">
        <v>10</v>
      </c>
      <c r="B12" s="21">
        <v>191</v>
      </c>
      <c r="C12" s="21">
        <v>2131.3</v>
      </c>
      <c r="D12" s="21">
        <v>1578.32</v>
      </c>
      <c r="E12" s="21">
        <v>88</v>
      </c>
      <c r="F12" s="21">
        <v>1000.5</v>
      </c>
      <c r="G12" s="21">
        <v>612.7</v>
      </c>
      <c r="H12" s="21">
        <v>27</v>
      </c>
      <c r="I12" s="21">
        <v>474.3</v>
      </c>
      <c r="J12" s="21">
        <v>284.58</v>
      </c>
      <c r="K12" s="21">
        <v>57</v>
      </c>
      <c r="L12" s="21">
        <v>723</v>
      </c>
      <c r="M12" s="44">
        <v>549</v>
      </c>
    </row>
    <row r="13" spans="1:13" ht="19.5" customHeight="1">
      <c r="A13" s="11" t="s">
        <v>11</v>
      </c>
      <c r="B13" s="21">
        <v>354</v>
      </c>
      <c r="C13" s="21">
        <v>4046.6</v>
      </c>
      <c r="D13" s="21">
        <v>2925.4</v>
      </c>
      <c r="E13" s="21">
        <v>164</v>
      </c>
      <c r="F13" s="21">
        <v>1149</v>
      </c>
      <c r="G13" s="21">
        <v>906.3</v>
      </c>
      <c r="H13" s="21">
        <v>75</v>
      </c>
      <c r="I13" s="21">
        <v>734.9</v>
      </c>
      <c r="J13" s="21">
        <v>440.94</v>
      </c>
      <c r="K13" s="21">
        <v>98</v>
      </c>
      <c r="L13" s="21">
        <v>839.7</v>
      </c>
      <c r="M13" s="44">
        <v>511.62</v>
      </c>
    </row>
    <row r="14" spans="1:13" ht="19.5" customHeight="1">
      <c r="A14" s="11" t="s">
        <v>12</v>
      </c>
      <c r="B14" s="21">
        <v>154</v>
      </c>
      <c r="C14" s="21">
        <v>1512.7</v>
      </c>
      <c r="D14" s="21">
        <v>1051.5</v>
      </c>
      <c r="E14" s="21">
        <v>86</v>
      </c>
      <c r="F14" s="21">
        <v>4596.2</v>
      </c>
      <c r="G14" s="21">
        <v>2955.12</v>
      </c>
      <c r="H14" s="21">
        <v>62</v>
      </c>
      <c r="I14" s="21">
        <v>1923.7</v>
      </c>
      <c r="J14" s="21">
        <v>1154.22</v>
      </c>
      <c r="K14" s="21">
        <v>70</v>
      </c>
      <c r="L14" s="21">
        <v>932.2</v>
      </c>
      <c r="M14" s="44">
        <v>631.72</v>
      </c>
    </row>
    <row r="15" spans="1:13" ht="19.5" customHeight="1">
      <c r="A15" s="11" t="s">
        <v>13</v>
      </c>
      <c r="B15" s="21">
        <v>409</v>
      </c>
      <c r="C15" s="21">
        <v>4177.2</v>
      </c>
      <c r="D15" s="21">
        <v>3118.9</v>
      </c>
      <c r="E15" s="21">
        <v>278</v>
      </c>
      <c r="F15" s="21">
        <v>15984.5</v>
      </c>
      <c r="G15" s="21">
        <v>11451.4</v>
      </c>
      <c r="H15" s="21">
        <v>68</v>
      </c>
      <c r="I15" s="21">
        <v>494.3</v>
      </c>
      <c r="J15" s="21">
        <v>296.58</v>
      </c>
      <c r="K15" s="21">
        <v>97</v>
      </c>
      <c r="L15" s="21">
        <v>735.5</v>
      </c>
      <c r="M15" s="44">
        <v>441.3</v>
      </c>
    </row>
    <row r="16" spans="1:13" ht="19.5" customHeight="1">
      <c r="A16" s="11" t="s">
        <v>14</v>
      </c>
      <c r="B16" s="21">
        <v>97</v>
      </c>
      <c r="C16" s="21">
        <v>934</v>
      </c>
      <c r="D16" s="21">
        <v>709.3</v>
      </c>
      <c r="E16" s="21">
        <v>304</v>
      </c>
      <c r="F16" s="21">
        <v>3189.4</v>
      </c>
      <c r="G16" s="21">
        <v>2558.44</v>
      </c>
      <c r="H16" s="21">
        <v>77</v>
      </c>
      <c r="I16" s="21">
        <v>2218.9</v>
      </c>
      <c r="J16" s="21">
        <v>1331.34</v>
      </c>
      <c r="K16" s="21">
        <v>80</v>
      </c>
      <c r="L16" s="21">
        <v>918</v>
      </c>
      <c r="M16" s="44">
        <v>568.8</v>
      </c>
    </row>
    <row r="17" spans="1:13" ht="19.5" customHeight="1">
      <c r="A17" s="11" t="s">
        <v>15</v>
      </c>
      <c r="B17" s="21">
        <v>166</v>
      </c>
      <c r="C17" s="21">
        <v>2406.2</v>
      </c>
      <c r="D17" s="21">
        <v>1765.46</v>
      </c>
      <c r="E17" s="21">
        <v>429</v>
      </c>
      <c r="F17" s="21">
        <v>7584.4</v>
      </c>
      <c r="G17" s="21">
        <v>4646.34</v>
      </c>
      <c r="H17" s="21">
        <v>57</v>
      </c>
      <c r="I17" s="21">
        <v>1721.1</v>
      </c>
      <c r="J17" s="21">
        <v>1039.66</v>
      </c>
      <c r="K17" s="21">
        <v>107</v>
      </c>
      <c r="L17" s="21">
        <v>1541.5</v>
      </c>
      <c r="M17" s="44">
        <v>924.8</v>
      </c>
    </row>
    <row r="18" spans="1:13" ht="19.5" customHeight="1">
      <c r="A18" s="11" t="s">
        <v>16</v>
      </c>
      <c r="B18" s="21">
        <v>213</v>
      </c>
      <c r="C18" s="21">
        <v>2891.5</v>
      </c>
      <c r="D18" s="21">
        <v>2133.42</v>
      </c>
      <c r="E18" s="21">
        <v>189</v>
      </c>
      <c r="F18" s="21">
        <v>3313.7</v>
      </c>
      <c r="G18" s="21">
        <v>1967.02</v>
      </c>
      <c r="H18" s="21">
        <v>81</v>
      </c>
      <c r="I18" s="21">
        <v>785.9</v>
      </c>
      <c r="J18" s="21">
        <v>471.54</v>
      </c>
      <c r="K18" s="21">
        <v>107</v>
      </c>
      <c r="L18" s="21">
        <v>1377.7</v>
      </c>
      <c r="M18" s="44">
        <v>567.28</v>
      </c>
    </row>
    <row r="19" spans="1:13" ht="19.5" customHeight="1">
      <c r="A19" s="11" t="s">
        <v>17</v>
      </c>
      <c r="B19" s="21">
        <v>89</v>
      </c>
      <c r="C19" s="21">
        <v>1282.8</v>
      </c>
      <c r="D19" s="21">
        <v>1013.26</v>
      </c>
      <c r="E19" s="21">
        <v>145</v>
      </c>
      <c r="F19" s="21">
        <v>2034.5</v>
      </c>
      <c r="G19" s="21">
        <v>1848.5</v>
      </c>
      <c r="H19" s="21">
        <v>30</v>
      </c>
      <c r="I19" s="21">
        <v>896.9</v>
      </c>
      <c r="J19" s="21">
        <v>538.14</v>
      </c>
      <c r="K19" s="21">
        <v>74</v>
      </c>
      <c r="L19" s="21">
        <v>808.5</v>
      </c>
      <c r="M19" s="44">
        <v>350.6</v>
      </c>
    </row>
    <row r="20" spans="1:13" ht="19.5" customHeight="1">
      <c r="A20" s="1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45"/>
    </row>
    <row r="21" spans="1:13" ht="19.5" customHeight="1">
      <c r="A21" s="1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42"/>
      <c r="M21" s="30" t="s">
        <v>39</v>
      </c>
    </row>
    <row r="22" spans="1:13" ht="19.5" customHeight="1">
      <c r="A22" s="13" t="s">
        <v>18</v>
      </c>
      <c r="B22" s="17"/>
      <c r="C22" s="16"/>
      <c r="D22" s="12" t="s">
        <v>26</v>
      </c>
      <c r="E22" s="30"/>
      <c r="F22" s="17"/>
      <c r="G22" s="13" t="s">
        <v>29</v>
      </c>
      <c r="I22" s="14"/>
      <c r="J22" s="14"/>
      <c r="K22" s="39" t="s">
        <v>36</v>
      </c>
      <c r="L22" s="17"/>
      <c r="M22" s="14"/>
    </row>
    <row r="23" spans="1:13" ht="19.5" customHeight="1">
      <c r="A23" s="14"/>
      <c r="B23" s="14"/>
      <c r="C23" s="16"/>
      <c r="D23" s="17"/>
      <c r="E23" s="14"/>
      <c r="F23" s="14"/>
      <c r="G23" s="13" t="s">
        <v>30</v>
      </c>
      <c r="I23" s="14"/>
      <c r="J23" s="14"/>
      <c r="K23" s="14"/>
      <c r="L23" s="14"/>
      <c r="M23" s="14"/>
    </row>
    <row r="24" spans="1:13" ht="19.5" customHeight="1">
      <c r="A24" s="1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ht="19.5" customHeight="1">
      <c r="A25" s="16" t="s">
        <v>19</v>
      </c>
    </row>
    <row r="26" ht="19.5" customHeight="1">
      <c r="A26" s="16" t="s">
        <v>20</v>
      </c>
    </row>
    <row r="27" spans="1:10" ht="19.5" customHeight="1">
      <c r="A27" s="13"/>
      <c r="B27" s="17"/>
      <c r="C27" s="17"/>
      <c r="D27" s="17"/>
      <c r="E27" s="17"/>
      <c r="F27" s="17"/>
      <c r="G27" s="17"/>
      <c r="H27" s="17"/>
      <c r="I27" s="17"/>
      <c r="J27" s="13"/>
    </row>
    <row r="32" ht="15">
      <c r="A32" s="17"/>
    </row>
  </sheetData>
  <mergeCells count="11">
    <mergeCell ref="E5:G5"/>
    <mergeCell ref="B5:D5"/>
    <mergeCell ref="H5:J5"/>
    <mergeCell ref="K5:M5"/>
    <mergeCell ref="J1:K1"/>
    <mergeCell ref="J2:K2"/>
    <mergeCell ref="L1:M1"/>
    <mergeCell ref="L2:M2"/>
    <mergeCell ref="E4:J4"/>
    <mergeCell ref="K4:M4"/>
    <mergeCell ref="A3:M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