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4-22-2" sheetId="1" r:id="rId1"/>
  </sheets>
  <definedNames/>
  <calcPr fullCalcOnLoad="1"/>
</workbook>
</file>

<file path=xl/sharedStrings.xml><?xml version="1.0" encoding="utf-8"?>
<sst xmlns="http://schemas.openxmlformats.org/spreadsheetml/2006/main" count="60" uniqueCount="35">
  <si>
    <t>公　開　類</t>
  </si>
  <si>
    <t>依據本府提供中低收入老人租賃房屋租金或住宅修繕補助資料彙編。</t>
  </si>
  <si>
    <t>公 開 類</t>
  </si>
  <si>
    <t>半 年 報</t>
  </si>
  <si>
    <t>臺中市中低收入老人租賃房屋租金或住宅修繕補助</t>
  </si>
  <si>
    <t>中華民國109年下半年</t>
  </si>
  <si>
    <t>項目別</t>
  </si>
  <si>
    <t>租賃房屋
租金補助</t>
  </si>
  <si>
    <t>住宅修
繕補助</t>
  </si>
  <si>
    <t>填表　　　　　　　　　　　　　　　　　審核　　　　　　　　　　　　　　　　　業務主管人員　　　　　　　　　　　　　　　　　機關首長
　　　　　　　　　　　　　　　　　　　　　　　　　　　　　　　　　　　　　　主辦統計人員</t>
  </si>
  <si>
    <t>資料來源：依據本局長青福利科提供中低收入老人租賃房屋租金或住宅修繕補助資料彙編。</t>
  </si>
  <si>
    <t>填表說明：本表編製1份，並依統計法規定永久保存，資料透過網際網路上傳至「臺中市公務統計行政管理系統」與衛生福利部統計處資料庫。</t>
  </si>
  <si>
    <t>臺中市政府</t>
  </si>
  <si>
    <t>民國104年 4月20日 21:12:01 印製</t>
  </si>
  <si>
    <t>每半年終了後1個月內編送</t>
  </si>
  <si>
    <t>總計</t>
  </si>
  <si>
    <t>人數</t>
  </si>
  <si>
    <t>合計</t>
  </si>
  <si>
    <t>半　年　報</t>
  </si>
  <si>
    <t>本表編製2份，於完成會核程序並經機關長官核章後，1份送主計處(室)，1份自存外，應由網際網路線上傳送至衛生福利部統計處資料庫。</t>
  </si>
  <si>
    <t>男</t>
  </si>
  <si>
    <t>女</t>
  </si>
  <si>
    <t>1833-04-04-2</t>
  </si>
  <si>
    <t>人次</t>
  </si>
  <si>
    <t>中華民國103年下半年 ( 7月至12月 )</t>
  </si>
  <si>
    <t>金額</t>
  </si>
  <si>
    <t>縣(市)政府當年度編列預算經費</t>
  </si>
  <si>
    <t>低收入戶</t>
  </si>
  <si>
    <t>中低收入</t>
  </si>
  <si>
    <t>編製機關</t>
  </si>
  <si>
    <t>表    號</t>
  </si>
  <si>
    <t>中華民國 110  年  1  月 19  日編製</t>
  </si>
  <si>
    <t>臺中市政府社會局</t>
  </si>
  <si>
    <t>10730-04-22-2</t>
  </si>
  <si>
    <t>單位：人;人次;元</t>
  </si>
</sst>
</file>

<file path=xl/styles.xml><?xml version="1.0" encoding="utf-8"?>
<styleSheet xmlns="http://schemas.openxmlformats.org/spreadsheetml/2006/main">
  <numFmts count="2">
    <numFmt numFmtId="188" formatCode="#,##0.0000;\-#,##0.0000;&quot;－&quot;"/>
    <numFmt numFmtId="189" formatCode="_(* #,##0_);_(* (#,##0);_(* &quot;-&quot;_);_(@_)"/>
  </numFmts>
  <fonts count="7">
    <font>
      <sz val="11"/>
      <color theme="1"/>
      <name val="Calibri"/>
      <family val="2"/>
    </font>
    <font>
      <sz val="10"/>
      <name val="Arial"/>
      <family val="2"/>
    </font>
    <font>
      <sz val="9"/>
      <color theme="1"/>
      <name val="Times New Roman"/>
      <family val="2"/>
    </font>
    <font>
      <sz val="12"/>
      <color theme="1"/>
      <name val="標楷體"/>
      <family val="2"/>
    </font>
    <font>
      <sz val="24"/>
      <color theme="1"/>
      <name val="標楷體"/>
      <family val="2"/>
    </font>
    <font>
      <sz val="11"/>
      <color theme="1"/>
      <name val="新細明體"/>
      <family val="2"/>
    </font>
    <font>
      <sz val="12"/>
      <color theme="1"/>
      <name val="新細明體"/>
      <family val="2"/>
    </font>
  </fonts>
  <fills count="3">
    <fill>
      <patternFill/>
    </fill>
    <fill>
      <patternFill patternType="gray125"/>
    </fill>
    <fill>
      <patternFill patternType="solid">
        <fgColor rgb="FFFFFF99"/>
        <bgColor indexed="64"/>
      </patternFill>
    </fill>
  </fills>
  <borders count="26">
    <border>
      <left/>
      <right/>
      <top/>
      <bottom/>
      <diagonal/>
    </border>
    <border>
      <left style="medium">
        <color rgb="FF000000"/>
      </left>
      <right style="medium">
        <color rgb="FF000000"/>
      </right>
      <top style="medium">
        <color rgb="FF000000"/>
      </top>
      <bottom style="medium">
        <color rgb="FF000000"/>
      </bottom>
    </border>
    <border>
      <left style="thin">
        <color rgb="FF000000"/>
      </left>
      <right/>
      <top/>
      <bottom style="medium">
        <color rgb="FF000000"/>
      </bottom>
    </border>
    <border>
      <left/>
      <right/>
      <top/>
      <bottom style="medium">
        <color rgb="FF000000"/>
      </bottom>
    </border>
    <border>
      <left/>
      <right/>
      <top style="medium">
        <color rgb="FF000000"/>
      </top>
      <bottom/>
    </border>
    <border>
      <left/>
      <right style="medium">
        <color rgb="FF000000"/>
      </right>
      <top style="medium">
        <color rgb="FF000000"/>
      </top>
      <bottom style="thin">
        <color rgb="FF000000"/>
      </bottom>
    </border>
    <border>
      <left style="medium">
        <color rgb="FF000000"/>
      </left>
      <right/>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top style="medium">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2">
    <xf numFmtId="0" fontId="0" fillId="0" borderId="0" xfId="0" applyNumberFormat="1" applyFont="1" applyFill="1" applyBorder="1" applyAlignment="1" applyProtection="1">
      <alignment/>
      <protection/>
    </xf>
    <xf numFmtId="0" fontId="2" fillId="0" borderId="0" xfId="20" applyNumberFormat="1" applyFont="1"/>
    <xf numFmtId="0" fontId="3" fillId="0" borderId="0" xfId="20"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0" xfId="20" applyFont="1" applyAlignment="1">
      <alignment horizontal="center" vertical="center" wrapText="1"/>
    </xf>
    <xf numFmtId="49" fontId="3" fillId="0" borderId="3" xfId="20" applyNumberFormat="1" applyFont="1" applyBorder="1" applyAlignment="1">
      <alignment horizontal="center" wrapText="1"/>
    </xf>
    <xf numFmtId="0" fontId="3" fillId="0" borderId="4" xfId="20" applyFont="1" applyBorder="1" applyAlignment="1">
      <alignment horizontal="center"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188" fontId="3" fillId="0" borderId="5" xfId="20" applyNumberFormat="1" applyFont="1" applyBorder="1" applyAlignment="1">
      <alignment horizontal="center" vertical="center" wrapText="1"/>
    </xf>
    <xf numFmtId="188" fontId="3" fillId="0" borderId="3" xfId="20" applyNumberFormat="1" applyFont="1" applyBorder="1" applyAlignment="1">
      <alignment horizontal="center" vertical="center" wrapText="1"/>
    </xf>
    <xf numFmtId="0" fontId="3" fillId="0" borderId="4" xfId="20" applyFont="1" applyBorder="1" applyAlignment="1">
      <alignment horizontal="left" vertical="top" wrapText="1"/>
    </xf>
    <xf numFmtId="0" fontId="3" fillId="0" borderId="0" xfId="20" applyFont="1" applyAlignment="1">
      <alignment horizontal="left"/>
    </xf>
    <xf numFmtId="0" fontId="3" fillId="0" borderId="0" xfId="20" applyFont="1" applyAlignment="1">
      <alignment horizontal="left" vertical="top"/>
    </xf>
    <xf numFmtId="0" fontId="3" fillId="0" borderId="0" xfId="20" applyFont="1" applyAlignment="1">
      <alignment vertical="center" wrapText="1"/>
    </xf>
    <xf numFmtId="0" fontId="3" fillId="0" borderId="6" xfId="20" applyFont="1" applyBorder="1" applyAlignment="1">
      <alignment horizontal="left" vertical="center" wrapText="1"/>
    </xf>
    <xf numFmtId="0" fontId="3" fillId="0" borderId="3" xfId="20" applyFont="1" applyBorder="1" applyAlignment="1">
      <alignment horizontal="center" wrapText="1"/>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9" xfId="20" applyFont="1" applyBorder="1" applyAlignment="1">
      <alignment horizontal="center" vertical="center" wrapText="1"/>
    </xf>
    <xf numFmtId="189" fontId="5" fillId="2" borderId="7" xfId="20" applyNumberFormat="1" applyFont="1" applyFill="1" applyBorder="1" applyAlignment="1">
      <alignment horizontal="right" vertical="center"/>
    </xf>
    <xf numFmtId="189" fontId="5" fillId="2" borderId="9" xfId="20" applyNumberFormat="1" applyFont="1" applyFill="1" applyBorder="1" applyAlignment="1">
      <alignment horizontal="right" vertical="center"/>
    </xf>
    <xf numFmtId="0" fontId="3" fillId="0" borderId="0" xfId="20" applyFont="1" applyAlignment="1">
      <alignment horizontal="left" vertical="top" wrapText="1"/>
    </xf>
    <xf numFmtId="0" fontId="3" fillId="0" borderId="3" xfId="20" applyFont="1" applyBorder="1" applyAlignment="1">
      <alignment horizontal="left" vertical="center" wrapText="1"/>
    </xf>
    <xf numFmtId="0" fontId="3" fillId="0" borderId="1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189" fontId="5" fillId="2" borderId="13" xfId="20" applyNumberFormat="1" applyFont="1" applyFill="1" applyBorder="1" applyAlignment="1">
      <alignment horizontal="right" vertical="center"/>
    </xf>
    <xf numFmtId="189" fontId="5" fillId="2" borderId="14" xfId="20" applyNumberFormat="1" applyFont="1" applyFill="1" applyBorder="1" applyAlignment="1">
      <alignment horizontal="right" vertical="center"/>
    </xf>
    <xf numFmtId="0" fontId="3" fillId="0" borderId="0" xfId="20" applyFont="1" applyAlignment="1">
      <alignment horizontal="justify" wrapText="1"/>
    </xf>
    <xf numFmtId="0" fontId="3" fillId="0" borderId="15" xfId="20" applyFont="1" applyBorder="1" applyAlignment="1">
      <alignment horizontal="center" vertical="center" wrapText="1"/>
    </xf>
    <xf numFmtId="0" fontId="6" fillId="0" borderId="0" xfId="20" applyFont="1"/>
    <xf numFmtId="0" fontId="3" fillId="0" borderId="16" xfId="20" applyFont="1" applyBorder="1" applyAlignment="1">
      <alignment horizontal="center" vertical="center" wrapText="1"/>
    </xf>
    <xf numFmtId="0" fontId="4" fillId="0" borderId="0" xfId="20" applyFont="1"/>
    <xf numFmtId="0" fontId="3" fillId="0" borderId="3" xfId="20" applyFont="1" applyBorder="1" applyAlignment="1">
      <alignment horizontal="justify" wrapText="1"/>
    </xf>
    <xf numFmtId="189" fontId="5" fillId="0" borderId="13" xfId="20" applyNumberFormat="1" applyFont="1" applyBorder="1" applyAlignment="1">
      <alignment horizontal="right" vertical="center"/>
    </xf>
    <xf numFmtId="189" fontId="5" fillId="0" borderId="17" xfId="20" applyNumberFormat="1" applyFont="1" applyBorder="1" applyAlignment="1">
      <alignment vertical="center"/>
    </xf>
    <xf numFmtId="189" fontId="5" fillId="0" borderId="10" xfId="20" applyNumberFormat="1" applyFont="1" applyBorder="1" applyAlignment="1">
      <alignment horizontal="right" vertical="center"/>
    </xf>
    <xf numFmtId="0" fontId="3" fillId="0" borderId="18" xfId="20" applyFont="1" applyBorder="1" applyAlignment="1">
      <alignment horizontal="center" vertical="center"/>
    </xf>
    <xf numFmtId="0" fontId="3" fillId="0" borderId="6" xfId="20" applyFont="1" applyBorder="1" applyAlignment="1">
      <alignment horizontal="center" vertical="center"/>
    </xf>
    <xf numFmtId="0" fontId="3" fillId="0" borderId="0" xfId="20" applyFont="1" applyAlignment="1">
      <alignment horizontal="right"/>
    </xf>
    <xf numFmtId="0" fontId="3" fillId="0" borderId="19" xfId="20" applyFont="1" applyBorder="1" applyAlignment="1">
      <alignment horizontal="center" vertical="center"/>
    </xf>
    <xf numFmtId="0" fontId="3" fillId="0" borderId="20" xfId="20" applyFont="1" applyBorder="1" applyAlignment="1">
      <alignment horizontal="center" vertical="center"/>
    </xf>
    <xf numFmtId="0" fontId="3" fillId="0" borderId="3" xfId="20" applyFont="1" applyBorder="1" applyAlignment="1">
      <alignment horizontal="right" wrapText="1"/>
    </xf>
    <xf numFmtId="0" fontId="3" fillId="0" borderId="21" xfId="20" applyFont="1" applyBorder="1" applyAlignment="1">
      <alignment horizontal="center" vertical="center"/>
    </xf>
    <xf numFmtId="0" fontId="3" fillId="0" borderId="3" xfId="20" applyFont="1" applyBorder="1" applyAlignment="1">
      <alignment horizontal="center" vertical="center"/>
    </xf>
    <xf numFmtId="0" fontId="3" fillId="0" borderId="22" xfId="20" applyFont="1" applyBorder="1" applyAlignment="1">
      <alignment horizontal="center" vertical="center" wrapText="1"/>
    </xf>
    <xf numFmtId="0" fontId="3" fillId="0" borderId="23" xfId="20" applyFont="1" applyBorder="1" applyAlignment="1">
      <alignment horizontal="center" vertical="center" wrapText="1"/>
    </xf>
    <xf numFmtId="0" fontId="3" fillId="0" borderId="24" xfId="20" applyFont="1" applyBorder="1" applyAlignment="1">
      <alignment horizontal="center" vertical="center" wrapText="1"/>
    </xf>
    <xf numFmtId="189" fontId="5" fillId="0" borderId="25" xfId="20" applyNumberFormat="1" applyFont="1" applyBorder="1" applyAlignment="1">
      <alignment horizontal="right" vertical="center"/>
    </xf>
    <xf numFmtId="189" fontId="5" fillId="0" borderId="2" xfId="20" applyNumberFormat="1"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Y15"/>
  <sheetViews>
    <sheetView tabSelected="1" workbookViewId="0" topLeftCell="C11">
      <selection activeCell="U20" sqref="U20"/>
    </sheetView>
  </sheetViews>
  <sheetFormatPr defaultColWidth="9.421875" defaultRowHeight="15"/>
  <cols>
    <col min="1" max="1" width="17.28125" style="0" customWidth="1"/>
    <col min="2" max="4" width="7.8515625" style="0" customWidth="1"/>
    <col min="5" max="5" width="9.28125" style="0" customWidth="1"/>
    <col min="6" max="7" width="7.8515625" style="0" customWidth="1"/>
    <col min="8" max="9" width="11.28125" style="0" customWidth="1"/>
    <col min="10" max="15" width="7.8515625" style="0" customWidth="1"/>
    <col min="16" max="17" width="11.28125" style="0" customWidth="1"/>
    <col min="18" max="23" width="7.8515625" style="0" customWidth="1"/>
    <col min="24" max="25" width="11.28125" style="0" customWidth="1"/>
  </cols>
  <sheetData>
    <row r="1" spans="1:7" ht="1.2" customHeight="1">
      <c r="A1" s="2" t="s">
        <v>0</v>
      </c>
      <c r="B1" s="2" t="s">
        <v>12</v>
      </c>
      <c r="C1" s="2" t="s">
        <v>18</v>
      </c>
      <c r="D1" s="2" t="s">
        <v>14</v>
      </c>
      <c r="E1" s="32" t="s">
        <v>22</v>
      </c>
      <c r="F1" s="34" t="s">
        <v>4</v>
      </c>
      <c r="G1" s="2" t="s">
        <v>24</v>
      </c>
    </row>
    <row r="2" spans="1:3" ht="1.2" customHeight="1">
      <c r="A2" s="2" t="s">
        <v>1</v>
      </c>
      <c r="B2" s="2" t="s">
        <v>13</v>
      </c>
      <c r="C2" s="2" t="s">
        <v>19</v>
      </c>
    </row>
    <row r="3" spans="1:25" ht="14.4" customHeight="1">
      <c r="A3" s="3" t="s">
        <v>2</v>
      </c>
      <c r="B3" s="15"/>
      <c r="C3" s="15"/>
      <c r="D3" s="30"/>
      <c r="E3" s="30"/>
      <c r="F3" s="30"/>
      <c r="G3" s="30"/>
      <c r="H3" s="30"/>
      <c r="I3" s="30"/>
      <c r="J3" s="30"/>
      <c r="K3" s="30"/>
      <c r="L3" s="30"/>
      <c r="M3" s="30"/>
      <c r="N3" s="30"/>
      <c r="O3" s="30"/>
      <c r="P3" s="30"/>
      <c r="Q3" s="30"/>
      <c r="R3" s="30"/>
      <c r="S3" s="30"/>
      <c r="T3" s="30"/>
      <c r="U3" s="39" t="s">
        <v>29</v>
      </c>
      <c r="V3" s="42"/>
      <c r="W3" s="39" t="s">
        <v>32</v>
      </c>
      <c r="X3" s="45"/>
      <c r="Y3" s="42"/>
    </row>
    <row r="4" spans="1:25" ht="14.4" customHeight="1">
      <c r="A4" s="4" t="s">
        <v>3</v>
      </c>
      <c r="B4" s="16" t="s">
        <v>14</v>
      </c>
      <c r="C4" s="24"/>
      <c r="D4" s="24"/>
      <c r="E4" s="24"/>
      <c r="F4" s="24"/>
      <c r="G4" s="35"/>
      <c r="H4" s="35"/>
      <c r="I4" s="35"/>
      <c r="J4" s="35"/>
      <c r="K4" s="35"/>
      <c r="L4" s="35"/>
      <c r="M4" s="35"/>
      <c r="N4" s="35"/>
      <c r="O4" s="35"/>
      <c r="P4" s="35"/>
      <c r="Q4" s="35"/>
      <c r="R4" s="35"/>
      <c r="S4" s="35"/>
      <c r="T4" s="35"/>
      <c r="U4" s="40" t="s">
        <v>30</v>
      </c>
      <c r="V4" s="43"/>
      <c r="W4" s="40" t="s">
        <v>33</v>
      </c>
      <c r="X4" s="46"/>
      <c r="Y4" s="43"/>
    </row>
    <row r="5" spans="1:25" ht="28.8" customHeight="1">
      <c r="A5" s="5" t="s">
        <v>4</v>
      </c>
      <c r="B5" s="5"/>
      <c r="C5" s="5"/>
      <c r="D5" s="5"/>
      <c r="E5" s="5"/>
      <c r="F5" s="5"/>
      <c r="G5" s="5"/>
      <c r="H5" s="5"/>
      <c r="I5" s="5"/>
      <c r="J5" s="5"/>
      <c r="K5" s="5"/>
      <c r="L5" s="5"/>
      <c r="M5" s="5"/>
      <c r="N5" s="5"/>
      <c r="O5" s="5"/>
      <c r="P5" s="5"/>
      <c r="Q5" s="5"/>
      <c r="R5" s="5"/>
      <c r="S5" s="5"/>
      <c r="T5" s="5"/>
      <c r="U5" s="5"/>
      <c r="V5" s="5"/>
      <c r="W5" s="5"/>
      <c r="X5" s="5"/>
      <c r="Y5" s="5"/>
    </row>
    <row r="6" spans="1:25" ht="19.2" customHeight="1">
      <c r="A6" s="6" t="s">
        <v>5</v>
      </c>
      <c r="B6" s="17"/>
      <c r="C6" s="17"/>
      <c r="D6" s="17"/>
      <c r="E6" s="17"/>
      <c r="F6" s="17"/>
      <c r="G6" s="17"/>
      <c r="H6" s="17"/>
      <c r="I6" s="17"/>
      <c r="J6" s="17"/>
      <c r="K6" s="17"/>
      <c r="L6" s="17"/>
      <c r="M6" s="17"/>
      <c r="N6" s="17"/>
      <c r="O6" s="17"/>
      <c r="P6" s="17"/>
      <c r="Q6" s="17"/>
      <c r="R6" s="17"/>
      <c r="S6" s="17"/>
      <c r="T6" s="17"/>
      <c r="U6" s="17"/>
      <c r="V6" s="17"/>
      <c r="W6" s="44" t="s">
        <v>34</v>
      </c>
      <c r="X6" s="44"/>
      <c r="Y6" s="44"/>
    </row>
    <row r="7" spans="1:25" ht="31.95" customHeight="1">
      <c r="A7" s="7" t="s">
        <v>6</v>
      </c>
      <c r="B7" s="18" t="s">
        <v>15</v>
      </c>
      <c r="C7" s="25"/>
      <c r="D7" s="25"/>
      <c r="E7" s="25"/>
      <c r="F7" s="25"/>
      <c r="G7" s="25"/>
      <c r="H7" s="25"/>
      <c r="I7" s="25"/>
      <c r="J7" s="25" t="s">
        <v>27</v>
      </c>
      <c r="K7" s="25"/>
      <c r="L7" s="25"/>
      <c r="M7" s="25"/>
      <c r="N7" s="25"/>
      <c r="O7" s="25"/>
      <c r="P7" s="25"/>
      <c r="Q7" s="25"/>
      <c r="R7" s="25" t="s">
        <v>28</v>
      </c>
      <c r="S7" s="25"/>
      <c r="T7" s="25"/>
      <c r="U7" s="25"/>
      <c r="V7" s="25"/>
      <c r="W7" s="25"/>
      <c r="X7" s="25"/>
      <c r="Y7" s="47"/>
    </row>
    <row r="8" spans="1:25" ht="31.95" customHeight="1">
      <c r="A8" s="8"/>
      <c r="B8" s="19" t="s">
        <v>16</v>
      </c>
      <c r="C8" s="26"/>
      <c r="D8" s="31"/>
      <c r="E8" s="33" t="s">
        <v>23</v>
      </c>
      <c r="F8" s="33"/>
      <c r="G8" s="33"/>
      <c r="H8" s="33" t="s">
        <v>25</v>
      </c>
      <c r="I8" s="33" t="s">
        <v>26</v>
      </c>
      <c r="J8" s="33" t="s">
        <v>16</v>
      </c>
      <c r="K8" s="33"/>
      <c r="L8" s="33"/>
      <c r="M8" s="33" t="s">
        <v>23</v>
      </c>
      <c r="N8" s="33"/>
      <c r="O8" s="33"/>
      <c r="P8" s="33" t="s">
        <v>25</v>
      </c>
      <c r="Q8" s="33" t="s">
        <v>26</v>
      </c>
      <c r="R8" s="33" t="s">
        <v>16</v>
      </c>
      <c r="S8" s="33"/>
      <c r="T8" s="33"/>
      <c r="U8" s="33" t="s">
        <v>23</v>
      </c>
      <c r="V8" s="33"/>
      <c r="W8" s="33"/>
      <c r="X8" s="33" t="s">
        <v>25</v>
      </c>
      <c r="Y8" s="48" t="s">
        <v>26</v>
      </c>
    </row>
    <row r="9" spans="1:25" ht="55.95" customHeight="1">
      <c r="A9" s="9"/>
      <c r="B9" s="20" t="s">
        <v>17</v>
      </c>
      <c r="C9" s="27" t="s">
        <v>20</v>
      </c>
      <c r="D9" s="27" t="s">
        <v>21</v>
      </c>
      <c r="E9" s="27" t="s">
        <v>17</v>
      </c>
      <c r="F9" s="27" t="s">
        <v>20</v>
      </c>
      <c r="G9" s="27" t="s">
        <v>21</v>
      </c>
      <c r="H9" s="27"/>
      <c r="I9" s="27"/>
      <c r="J9" s="27" t="s">
        <v>17</v>
      </c>
      <c r="K9" s="27" t="s">
        <v>20</v>
      </c>
      <c r="L9" s="27" t="s">
        <v>21</v>
      </c>
      <c r="M9" s="27" t="s">
        <v>17</v>
      </c>
      <c r="N9" s="27" t="s">
        <v>20</v>
      </c>
      <c r="O9" s="27" t="s">
        <v>21</v>
      </c>
      <c r="P9" s="27"/>
      <c r="Q9" s="27"/>
      <c r="R9" s="27" t="s">
        <v>17</v>
      </c>
      <c r="S9" s="27" t="s">
        <v>20</v>
      </c>
      <c r="T9" s="27" t="s">
        <v>21</v>
      </c>
      <c r="U9" s="27" t="s">
        <v>17</v>
      </c>
      <c r="V9" s="27" t="s">
        <v>20</v>
      </c>
      <c r="W9" s="27" t="s">
        <v>21</v>
      </c>
      <c r="X9" s="27"/>
      <c r="Y9" s="49"/>
    </row>
    <row r="10" spans="1:25" ht="118.2" customHeight="1">
      <c r="A10" s="10" t="s">
        <v>7</v>
      </c>
      <c r="B10" s="21">
        <f>SUM(C10:D10)</f>
        <v>0</v>
      </c>
      <c r="C10" s="28">
        <f>SUM(K10,S10)</f>
        <v>0</v>
      </c>
      <c r="D10" s="28">
        <f>SUM(L10,T10)</f>
        <v>0</v>
      </c>
      <c r="E10" s="28">
        <f>SUM(F10:G10)</f>
        <v>0</v>
      </c>
      <c r="F10" s="28">
        <f>SUM(N10,V10)</f>
        <v>0</v>
      </c>
      <c r="G10" s="28">
        <f>SUM(O10,W10)</f>
        <v>0</v>
      </c>
      <c r="H10" s="28">
        <f>SUM(P10,X10)</f>
        <v>0</v>
      </c>
      <c r="I10" s="28">
        <f>SUM(Q10,Y10)</f>
        <v>0</v>
      </c>
      <c r="J10" s="28">
        <f>SUM(K10:L10)</f>
        <v>0</v>
      </c>
      <c r="K10" s="36">
        <v>0</v>
      </c>
      <c r="L10" s="36">
        <v>0</v>
      </c>
      <c r="M10" s="28">
        <f>SUM(N10:O10)</f>
        <v>0</v>
      </c>
      <c r="N10" s="36">
        <v>0</v>
      </c>
      <c r="O10" s="36">
        <v>0</v>
      </c>
      <c r="P10" s="36">
        <v>0</v>
      </c>
      <c r="Q10" s="36">
        <v>0</v>
      </c>
      <c r="R10" s="28">
        <f>SUM(S10:T10)</f>
        <v>0</v>
      </c>
      <c r="S10" s="38">
        <v>0</v>
      </c>
      <c r="T10" s="38">
        <v>0</v>
      </c>
      <c r="U10" s="28">
        <f>SUM(V10:W10)</f>
        <v>0</v>
      </c>
      <c r="V10" s="38">
        <v>0</v>
      </c>
      <c r="W10" s="38">
        <v>0</v>
      </c>
      <c r="X10" s="36">
        <v>0</v>
      </c>
      <c r="Y10" s="50">
        <v>0</v>
      </c>
    </row>
    <row r="11" spans="1:25" ht="118.2" customHeight="1">
      <c r="A11" s="11" t="s">
        <v>8</v>
      </c>
      <c r="B11" s="22">
        <f>SUM(C11:D11)</f>
        <v>14</v>
      </c>
      <c r="C11" s="29">
        <f>SUM(K11,S11)</f>
        <v>7</v>
      </c>
      <c r="D11" s="29">
        <f>SUM(L11,T11)</f>
        <v>7</v>
      </c>
      <c r="E11" s="29">
        <f>SUM(F11:G11)</f>
        <v>14</v>
      </c>
      <c r="F11" s="29">
        <f>SUM(N11,V11)</f>
        <v>7</v>
      </c>
      <c r="G11" s="29">
        <f>SUM(O11,W11)</f>
        <v>7</v>
      </c>
      <c r="H11" s="29">
        <f>SUM(P11,X11)</f>
        <v>996475</v>
      </c>
      <c r="I11" s="29">
        <f>SUM(Q11,Y11)</f>
        <v>4000000</v>
      </c>
      <c r="J11" s="29">
        <f>SUM(K11:L11)</f>
        <v>3</v>
      </c>
      <c r="K11" s="37">
        <v>1</v>
      </c>
      <c r="L11" s="37">
        <v>2</v>
      </c>
      <c r="M11" s="29">
        <f>SUM(N11:O11)</f>
        <v>3</v>
      </c>
      <c r="N11" s="37">
        <v>1</v>
      </c>
      <c r="O11" s="37">
        <v>2</v>
      </c>
      <c r="P11" s="37">
        <v>769580</v>
      </c>
      <c r="Q11" s="37">
        <v>0</v>
      </c>
      <c r="R11" s="29">
        <f>SUM(S11:T11)</f>
        <v>11</v>
      </c>
      <c r="S11" s="37">
        <v>6</v>
      </c>
      <c r="T11" s="37">
        <v>5</v>
      </c>
      <c r="U11" s="29">
        <f>SUM(V11:W11)</f>
        <v>11</v>
      </c>
      <c r="V11" s="37">
        <v>6</v>
      </c>
      <c r="W11" s="37">
        <v>5</v>
      </c>
      <c r="X11" s="37">
        <v>226895</v>
      </c>
      <c r="Y11" s="51">
        <v>4000000</v>
      </c>
    </row>
    <row r="12" spans="1:25" ht="41.4" customHeight="1">
      <c r="A12" s="12" t="s">
        <v>9</v>
      </c>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ht="14.4" customHeight="1">
      <c r="A13" s="13" t="s">
        <v>10</v>
      </c>
      <c r="B13" s="13"/>
      <c r="C13" s="13"/>
      <c r="D13" s="13"/>
      <c r="E13" s="13"/>
      <c r="F13" s="13"/>
      <c r="G13" s="13"/>
      <c r="H13" s="13"/>
      <c r="I13" s="13"/>
      <c r="J13" s="13"/>
      <c r="K13" s="13"/>
      <c r="L13" s="13"/>
      <c r="M13" s="13"/>
      <c r="N13" s="13"/>
      <c r="O13" s="13"/>
      <c r="P13" s="13"/>
      <c r="Q13" s="13"/>
      <c r="R13" s="13"/>
      <c r="S13" s="13"/>
      <c r="T13" s="13"/>
      <c r="U13" s="41" t="s">
        <v>31</v>
      </c>
      <c r="V13" s="41"/>
      <c r="W13" s="41"/>
      <c r="X13" s="41"/>
      <c r="Y13" s="41"/>
    </row>
    <row r="14" spans="1:25" ht="14.4" customHeight="1">
      <c r="A14" s="14" t="s">
        <v>11</v>
      </c>
      <c r="B14" s="14"/>
      <c r="C14" s="14"/>
      <c r="D14" s="14"/>
      <c r="E14" s="14"/>
      <c r="F14" s="14"/>
      <c r="G14" s="14"/>
      <c r="H14" s="14"/>
      <c r="I14" s="14"/>
      <c r="J14" s="14"/>
      <c r="K14" s="14"/>
      <c r="L14" s="14"/>
      <c r="M14" s="14"/>
      <c r="N14" s="14"/>
      <c r="O14" s="14"/>
      <c r="P14" s="14"/>
      <c r="Q14" s="14"/>
      <c r="R14" s="14"/>
      <c r="S14" s="14"/>
      <c r="T14" s="14"/>
      <c r="U14" s="14"/>
      <c r="V14" s="14"/>
      <c r="W14" s="14"/>
      <c r="X14" s="14"/>
      <c r="Y14" s="14"/>
    </row>
    <row r="15" spans="1:25" ht="14.4" customHeight="1">
      <c r="A15" s="14"/>
      <c r="B15" s="23"/>
      <c r="C15" s="23"/>
      <c r="D15" s="23"/>
      <c r="E15" s="23"/>
      <c r="F15" s="23"/>
      <c r="G15" s="23"/>
      <c r="H15" s="23"/>
      <c r="I15" s="23"/>
      <c r="J15" s="23"/>
      <c r="K15" s="23"/>
      <c r="L15" s="23"/>
      <c r="M15" s="23"/>
      <c r="N15" s="23"/>
      <c r="O15" s="23"/>
      <c r="P15" s="23"/>
      <c r="Q15" s="23"/>
      <c r="R15" s="23"/>
      <c r="S15" s="23"/>
      <c r="T15" s="23"/>
      <c r="U15" s="23"/>
      <c r="V15" s="23"/>
      <c r="W15" s="23"/>
      <c r="X15" s="23"/>
      <c r="Y15" s="23"/>
    </row>
  </sheetData>
  <mergeCells count="26">
    <mergeCell ref="W3:Y3"/>
    <mergeCell ref="U3:V3"/>
    <mergeCell ref="U4:V4"/>
    <mergeCell ref="W4:Y4"/>
    <mergeCell ref="B4:F4"/>
    <mergeCell ref="A5:Y5"/>
    <mergeCell ref="E8:G8"/>
    <mergeCell ref="B7:I7"/>
    <mergeCell ref="R8:T8"/>
    <mergeCell ref="W6:Y6"/>
    <mergeCell ref="A6:V6"/>
    <mergeCell ref="A12:Y12"/>
    <mergeCell ref="A7:A9"/>
    <mergeCell ref="B8:D8"/>
    <mergeCell ref="M8:O8"/>
    <mergeCell ref="P8:P9"/>
    <mergeCell ref="H8:H9"/>
    <mergeCell ref="I8:I9"/>
    <mergeCell ref="J8:L8"/>
    <mergeCell ref="Q8:Q9"/>
    <mergeCell ref="R7:Y7"/>
    <mergeCell ref="J7:Q7"/>
    <mergeCell ref="U8:W8"/>
    <mergeCell ref="X8:X9"/>
    <mergeCell ref="Y8:Y9"/>
    <mergeCell ref="U13:Y13"/>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