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33-04-02" sheetId="1" r:id="rId1"/>
  </sheets>
  <definedNames>
    <definedName name="pp">'1833-04-02'!$A$3:$S$18</definedName>
    <definedName name="_xlnm.Print_Area" localSheetId="0">'1833-04-02'!$A$3:$S$17</definedName>
  </definedNames>
  <calcPr fullCalcOnLoad="1"/>
</workbook>
</file>

<file path=xl/sharedStrings.xml><?xml version="1.0" encoding="utf-8"?>
<sst xmlns="http://schemas.openxmlformats.org/spreadsheetml/2006/main" count="56" uniqueCount="38">
  <si>
    <t>公　開　類</t>
  </si>
  <si>
    <t>依據本局辦理中低收入老人特別照顧津貼發放登記資料彙編。</t>
  </si>
  <si>
    <t>公開類</t>
  </si>
  <si>
    <t>季報</t>
  </si>
  <si>
    <t>臺中市中低收入老人特別照顧津貼</t>
  </si>
  <si>
    <t>中華民國110年第2季(4月至6月)</t>
  </si>
  <si>
    <t>項目別</t>
  </si>
  <si>
    <t>總　　計</t>
  </si>
  <si>
    <t>110年4月</t>
  </si>
  <si>
    <t>110年5月</t>
  </si>
  <si>
    <t>110年6月</t>
  </si>
  <si>
    <t>備　　註</t>
  </si>
  <si>
    <t>填表　　　　　　　　　　　　　　　　　審核　　　　　　　　　　　　　　　　　業務主管人員　　　　　　　　　　　　　　　　　機關首長
　　　　　　　　　　　　　　　　　　　　　　　　　　　　　　　　　　　　　　主辦統計人員</t>
  </si>
  <si>
    <t>資料來源：依據本局長青福利科辦理中低收入老人特別照顧津貼發放登記資料彙編。</t>
  </si>
  <si>
    <t>填表說明：本表編製1份，並依統計法規定永久保存，資料透過網際網路上傳至「臺中市公務統計行政管理系統」與衛生福利部統計處資料庫。</t>
  </si>
  <si>
    <t>臺中市政府社會局</t>
  </si>
  <si>
    <t>民國106年 3月 8日 15:47:18 印製</t>
  </si>
  <si>
    <t>每季終了後20日內編送</t>
  </si>
  <si>
    <t>年齡</t>
  </si>
  <si>
    <t>合計</t>
  </si>
  <si>
    <t>計</t>
  </si>
  <si>
    <t>季　　　報</t>
  </si>
  <si>
    <t>本表編製3份，於完成會核程序並經機關首長核章後，1份送市府主計處，1份送本局會計室，1份自存外，應由網際網路線上傳送至衛生福利部統計處資料庫。</t>
  </si>
  <si>
    <t>男</t>
  </si>
  <si>
    <t>女</t>
  </si>
  <si>
    <t>10730-04-21-2</t>
  </si>
  <si>
    <t>65歲至69歲</t>
  </si>
  <si>
    <t>70歲至74歲</t>
  </si>
  <si>
    <t>75歲至79歲</t>
  </si>
  <si>
    <t>80歲至84歲</t>
  </si>
  <si>
    <t>85歲至89歲</t>
  </si>
  <si>
    <t>90歲以上</t>
  </si>
  <si>
    <t>編製機關</t>
  </si>
  <si>
    <t>表號</t>
  </si>
  <si>
    <t>發放金額</t>
  </si>
  <si>
    <t>單位：人次、元</t>
  </si>
  <si>
    <t>具原住民身分(人次)</t>
  </si>
  <si>
    <t>中華民國 110  年7  月9  日  印製</t>
  </si>
</sst>
</file>

<file path=xl/styles.xml><?xml version="1.0" encoding="utf-8"?>
<styleSheet xmlns="http://schemas.openxmlformats.org/spreadsheetml/2006/main">
  <numFmts count="3">
    <numFmt numFmtId="188" formatCode="_(* #,##0.00_);_(* \(#,##0.00\);_(* &quot;-&quot;??_);_(@_)"/>
    <numFmt numFmtId="189" formatCode="#,##0.0000;\-#,##0.0000;&quot;－&quot;"/>
    <numFmt numFmtId="190" formatCode="_(* #,##0_);_(* \(#,##0\);_(* &quot;-&quot;??_);_(@_)"/>
  </numFmts>
  <fonts count="6">
    <font>
      <sz val="11"/>
      <color theme="1"/>
      <name val="Calibri"/>
      <family val="2"/>
      <scheme val="minor"/>
    </font>
    <font>
      <sz val="10"/>
      <name val="Arial"/>
      <family val="2"/>
    </font>
    <font>
      <sz val="9"/>
      <color theme="1"/>
      <name val="Times New Roman"/>
      <family val="2"/>
    </font>
    <font>
      <sz val="11"/>
      <color theme="1"/>
      <name val="Calibri"/>
      <family val="2"/>
    </font>
    <font>
      <sz val="12"/>
      <color theme="1"/>
      <name val="Times New Roman"/>
      <family val="2"/>
    </font>
    <font>
      <sz val="24"/>
      <color theme="1"/>
      <name val="Times New Roman"/>
      <family val="2"/>
    </font>
  </fonts>
  <fills count="3">
    <fill>
      <patternFill/>
    </fill>
    <fill>
      <patternFill patternType="gray125"/>
    </fill>
    <fill>
      <patternFill patternType="solid">
        <fgColor theme="9" tint="0.800000011920929"/>
        <bgColor indexed="64"/>
      </patternFill>
    </fill>
  </fills>
  <borders count="39">
    <border>
      <left/>
      <right/>
      <top/>
      <bottom/>
      <diagonal/>
    </border>
    <border>
      <left style="medium">
        <color rgb="FF000000"/>
      </left>
      <right style="medium">
        <color rgb="FF000000"/>
      </right>
      <top style="medium">
        <color rgb="FF000000"/>
      </top>
      <bottom style="medium">
        <color rgb="FF000000"/>
      </bottom>
    </border>
    <border>
      <left/>
      <right/>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thin">
        <color rgb="FF000000"/>
      </bottom>
    </border>
    <border>
      <left/>
      <right style="thin">
        <color rgb="FF000000"/>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bottom/>
    </border>
    <border>
      <left style="medium">
        <color rgb="FF000000"/>
      </left>
      <right/>
      <top style="medium">
        <color rgb="FF000000"/>
      </top>
      <bottom style="medium">
        <color rgb="FF000000"/>
      </bottom>
    </border>
    <border>
      <left style="thin">
        <color rgb="FF000000"/>
      </left>
      <right style="double">
        <color rgb="FF000000"/>
      </right>
      <top style="medium">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bottom style="thin">
        <color rgb="FF000000"/>
      </bottom>
    </border>
    <border>
      <left/>
      <right/>
      <top style="medium">
        <color rgb="FF000000"/>
      </top>
      <bottom style="medium">
        <color rgb="FF000000"/>
      </bottom>
    </border>
    <border>
      <left/>
      <right style="thin">
        <color rgb="FF000000"/>
      </right>
      <top style="thin">
        <color rgb="FF000000"/>
      </top>
      <bottom style="medium">
        <color rgb="FF000000"/>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bottom style="thin">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3"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20" applyNumberFormat="1" applyFont="1"/>
    <xf numFmtId="188" fontId="3" fillId="0" borderId="0" xfId="21" applyNumberFormat="1"/>
    <xf numFmtId="0" fontId="4" fillId="0" borderId="0" xfId="20" applyFont="1"/>
    <xf numFmtId="0" fontId="4" fillId="0" borderId="0" xfId="20" applyFont="1" applyAlignment="1">
      <alignment horizontal="center"/>
    </xf>
    <xf numFmtId="0" fontId="4" fillId="0" borderId="1" xfId="20" applyFont="1" applyBorder="1" applyAlignment="1">
      <alignment horizontal="center" vertical="center"/>
    </xf>
    <xf numFmtId="0" fontId="5" fillId="0" borderId="0" xfId="20" applyFont="1" applyAlignment="1">
      <alignment horizontal="center" vertical="center" wrapText="1"/>
    </xf>
    <xf numFmtId="49" fontId="4" fillId="0" borderId="2" xfId="20" applyNumberFormat="1" applyFont="1" applyBorder="1" applyAlignment="1">
      <alignment horizontal="center" wrapText="1"/>
    </xf>
    <xf numFmtId="0" fontId="4" fillId="0" borderId="3" xfId="20" applyFont="1" applyBorder="1" applyAlignment="1">
      <alignment horizontal="center" vertical="center" wrapText="1"/>
    </xf>
    <xf numFmtId="0" fontId="4" fillId="0" borderId="0" xfId="20" applyFont="1" applyAlignment="1">
      <alignment horizontal="center" vertical="center" wrapText="1"/>
    </xf>
    <xf numFmtId="0" fontId="4" fillId="0" borderId="2" xfId="20" applyFont="1" applyBorder="1" applyAlignment="1">
      <alignment horizontal="center" vertical="center" wrapText="1"/>
    </xf>
    <xf numFmtId="189" fontId="4" fillId="0" borderId="4" xfId="20" applyNumberFormat="1" applyFont="1" applyBorder="1" applyAlignment="1">
      <alignment horizontal="center" vertical="center"/>
    </xf>
    <xf numFmtId="49" fontId="4" fillId="0" borderId="5" xfId="20" applyNumberFormat="1" applyFont="1" applyBorder="1" applyAlignment="1">
      <alignment horizontal="center" vertical="center"/>
    </xf>
    <xf numFmtId="49" fontId="4" fillId="0" borderId="6" xfId="20" applyNumberFormat="1" applyFont="1" applyBorder="1" applyAlignment="1">
      <alignment horizontal="center" vertical="center" wrapText="1"/>
    </xf>
    <xf numFmtId="189" fontId="4" fillId="0" borderId="2" xfId="20" applyNumberFormat="1" applyFont="1" applyBorder="1" applyAlignment="1">
      <alignment horizontal="center" vertical="center"/>
    </xf>
    <xf numFmtId="0" fontId="4" fillId="0" borderId="3" xfId="20" applyFont="1" applyBorder="1" applyAlignment="1">
      <alignment horizontal="left" vertical="top" wrapText="1"/>
    </xf>
    <xf numFmtId="0" fontId="4" fillId="0" borderId="0" xfId="20" applyFont="1" applyAlignment="1">
      <alignment horizontal="left" vertical="center"/>
    </xf>
    <xf numFmtId="0" fontId="4" fillId="0" borderId="0" xfId="20" applyFont="1" applyAlignment="1">
      <alignment horizontal="left" vertical="top"/>
    </xf>
    <xf numFmtId="0" fontId="4" fillId="0" borderId="2" xfId="20" applyFont="1" applyBorder="1" applyAlignment="1">
      <alignment horizontal="left" vertical="center"/>
    </xf>
    <xf numFmtId="0" fontId="5" fillId="0" borderId="3" xfId="20" applyFont="1" applyBorder="1" applyAlignment="1">
      <alignment horizontal="center" vertical="center" wrapText="1"/>
    </xf>
    <xf numFmtId="0" fontId="4" fillId="0" borderId="2" xfId="20" applyFont="1" applyBorder="1" applyAlignment="1">
      <alignment horizont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0" fontId="4" fillId="0" borderId="9" xfId="20" applyFont="1" applyBorder="1" applyAlignment="1">
      <alignment horizontal="center" vertical="center" wrapText="1"/>
    </xf>
    <xf numFmtId="190" fontId="4" fillId="2" borderId="10" xfId="21" applyNumberFormat="1" applyFont="1" applyFill="1" applyBorder="1" applyAlignment="1">
      <alignment horizontal="right" vertical="center"/>
    </xf>
    <xf numFmtId="190" fontId="4" fillId="2" borderId="11" xfId="21" applyNumberFormat="1" applyFont="1" applyFill="1" applyBorder="1" applyAlignment="1">
      <alignment horizontal="right" vertical="center"/>
    </xf>
    <xf numFmtId="189" fontId="4" fillId="0" borderId="12" xfId="20" applyNumberFormat="1" applyFont="1" applyBorder="1" applyAlignment="1">
      <alignment horizontal="left" vertical="center"/>
    </xf>
    <xf numFmtId="0" fontId="4" fillId="0" borderId="0" xfId="20" applyFont="1" applyAlignment="1">
      <alignment horizontal="left"/>
    </xf>
    <xf numFmtId="0" fontId="4" fillId="0" borderId="0" xfId="20" applyFont="1" applyAlignment="1">
      <alignment horizontal="left" vertical="top" wrapText="1"/>
    </xf>
    <xf numFmtId="0" fontId="4" fillId="0" borderId="13" xfId="20" applyFont="1" applyBorder="1" applyAlignment="1">
      <alignment horizontal="center" vertical="center" wrapText="1"/>
    </xf>
    <xf numFmtId="0" fontId="4" fillId="0" borderId="14" xfId="20" applyFont="1" applyBorder="1" applyAlignment="1">
      <alignment horizontal="center" vertical="center" wrapText="1"/>
    </xf>
    <xf numFmtId="0" fontId="4" fillId="0" borderId="15" xfId="20" applyFont="1" applyBorder="1" applyAlignment="1">
      <alignment horizontal="center" vertical="center" wrapText="1"/>
    </xf>
    <xf numFmtId="190" fontId="4" fillId="2" borderId="16" xfId="21" applyNumberFormat="1" applyFont="1" applyFill="1" applyBorder="1" applyAlignment="1">
      <alignment horizontal="right" vertical="center"/>
    </xf>
    <xf numFmtId="190" fontId="4" fillId="2" borderId="17" xfId="21" applyNumberFormat="1" applyFont="1" applyFill="1" applyBorder="1" applyAlignment="1">
      <alignment horizontal="right" vertical="center"/>
    </xf>
    <xf numFmtId="190" fontId="4" fillId="2" borderId="18" xfId="21" applyNumberFormat="1" applyFont="1" applyFill="1" applyBorder="1" applyAlignment="1">
      <alignment horizontal="right" vertical="center"/>
    </xf>
    <xf numFmtId="189" fontId="4" fillId="0" borderId="19" xfId="20" applyNumberFormat="1" applyFont="1" applyBorder="1" applyAlignment="1">
      <alignment horizontal="left" vertical="center"/>
    </xf>
    <xf numFmtId="0" fontId="4" fillId="0" borderId="0" xfId="20" applyFont="1" applyAlignment="1">
      <alignment horizontal="justify" wrapText="1"/>
    </xf>
    <xf numFmtId="0" fontId="2" fillId="0" borderId="2" xfId="20" applyFont="1" applyBorder="1" applyAlignment="1">
      <alignment horizontal="justify" wrapText="1"/>
    </xf>
    <xf numFmtId="0" fontId="4" fillId="0" borderId="17" xfId="20" applyFont="1" applyBorder="1" applyAlignment="1">
      <alignment horizontal="center" vertical="center" wrapText="1"/>
    </xf>
    <xf numFmtId="190" fontId="4" fillId="2" borderId="20" xfId="21" applyNumberFormat="1" applyFont="1" applyFill="1" applyBorder="1" applyAlignment="1">
      <alignment horizontal="right" vertical="center"/>
    </xf>
    <xf numFmtId="190" fontId="4" fillId="2" borderId="21" xfId="21" applyNumberFormat="1" applyFont="1" applyFill="1" applyBorder="1" applyAlignment="1">
      <alignment horizontal="right" vertical="center"/>
    </xf>
    <xf numFmtId="0" fontId="4" fillId="0" borderId="2" xfId="20" applyFont="1" applyBorder="1" applyAlignment="1">
      <alignment horizontal="justify" wrapText="1"/>
    </xf>
    <xf numFmtId="0" fontId="4" fillId="0" borderId="21" xfId="20" applyFont="1" applyBorder="1" applyAlignment="1">
      <alignment horizontal="center" vertical="center" wrapText="1"/>
    </xf>
    <xf numFmtId="0" fontId="4" fillId="0" borderId="22" xfId="20" applyFont="1" applyBorder="1" applyAlignment="1">
      <alignment horizontal="center" vertical="center" wrapText="1"/>
    </xf>
    <xf numFmtId="190" fontId="4" fillId="2" borderId="23" xfId="21" applyNumberFormat="1" applyFont="1" applyFill="1" applyBorder="1" applyAlignment="1">
      <alignment horizontal="right" vertical="center"/>
    </xf>
    <xf numFmtId="190" fontId="4" fillId="0" borderId="21" xfId="21" applyNumberFormat="1" applyFont="1" applyBorder="1" applyAlignment="1">
      <alignment horizontal="right" vertical="center"/>
    </xf>
    <xf numFmtId="190" fontId="4" fillId="0" borderId="18" xfId="21" applyNumberFormat="1" applyFont="1" applyBorder="1" applyAlignment="1">
      <alignment horizontal="right" vertical="center"/>
    </xf>
    <xf numFmtId="0" fontId="5" fillId="0" borderId="0" xfId="20" applyFont="1"/>
    <xf numFmtId="190" fontId="4" fillId="2" borderId="24" xfId="21" applyNumberFormat="1" applyFont="1" applyFill="1" applyBorder="1" applyAlignment="1">
      <alignment horizontal="right" vertical="center"/>
    </xf>
    <xf numFmtId="190" fontId="4" fillId="0" borderId="16" xfId="21" applyNumberFormat="1" applyFont="1" applyBorder="1" applyAlignment="1">
      <alignment horizontal="right" vertical="center"/>
    </xf>
    <xf numFmtId="190" fontId="4" fillId="0" borderId="25" xfId="21" applyNumberFormat="1" applyFont="1" applyBorder="1" applyAlignment="1">
      <alignment horizontal="right" vertical="center"/>
    </xf>
    <xf numFmtId="0" fontId="4" fillId="0" borderId="24" xfId="20" applyFont="1" applyBorder="1" applyAlignment="1">
      <alignment horizontal="center" vertical="center" wrapText="1"/>
    </xf>
    <xf numFmtId="0" fontId="4" fillId="0" borderId="26" xfId="20" applyFont="1" applyBorder="1" applyAlignment="1">
      <alignment horizontal="center" vertical="center"/>
    </xf>
    <xf numFmtId="0" fontId="4" fillId="0" borderId="27" xfId="20" applyFont="1" applyBorder="1" applyAlignment="1">
      <alignment horizontal="center" vertical="center" wrapText="1"/>
    </xf>
    <xf numFmtId="0" fontId="4" fillId="0" borderId="28" xfId="20" applyFont="1" applyBorder="1" applyAlignment="1">
      <alignment horizontal="center" vertical="center" wrapText="1"/>
    </xf>
    <xf numFmtId="0" fontId="4" fillId="0" borderId="29" xfId="20" applyFont="1" applyBorder="1" applyAlignment="1">
      <alignment horizontal="center" vertical="center" wrapText="1"/>
    </xf>
    <xf numFmtId="190" fontId="4" fillId="2" borderId="30" xfId="21" applyNumberFormat="1" applyFont="1" applyFill="1" applyBorder="1" applyAlignment="1">
      <alignment horizontal="right" vertical="center"/>
    </xf>
    <xf numFmtId="190" fontId="4" fillId="0" borderId="28" xfId="21" applyNumberFormat="1" applyFont="1" applyBorder="1" applyAlignment="1">
      <alignment horizontal="right" vertical="center"/>
    </xf>
    <xf numFmtId="0" fontId="4" fillId="0" borderId="31" xfId="20" applyFont="1" applyBorder="1" applyAlignment="1">
      <alignment horizontal="center" vertical="center"/>
    </xf>
    <xf numFmtId="0" fontId="4" fillId="0" borderId="2" xfId="20" applyFont="1" applyBorder="1" applyAlignment="1">
      <alignment horizontal="center"/>
    </xf>
    <xf numFmtId="0" fontId="4" fillId="0" borderId="32" xfId="20" applyFont="1" applyBorder="1" applyAlignment="1">
      <alignment horizontal="center" vertical="center" wrapText="1"/>
    </xf>
    <xf numFmtId="190" fontId="4" fillId="2" borderId="33" xfId="21" applyNumberFormat="1" applyFont="1" applyFill="1" applyBorder="1" applyAlignment="1">
      <alignment horizontal="right" vertical="center"/>
    </xf>
    <xf numFmtId="190" fontId="4" fillId="0" borderId="34" xfId="21" applyNumberFormat="1" applyFont="1" applyBorder="1" applyAlignment="1">
      <alignment horizontal="right" vertical="center"/>
    </xf>
    <xf numFmtId="0" fontId="4" fillId="0" borderId="35" xfId="20" applyFont="1" applyBorder="1" applyAlignment="1">
      <alignment horizontal="center" vertical="center"/>
    </xf>
    <xf numFmtId="0" fontId="4" fillId="0" borderId="36" xfId="20" applyFont="1" applyBorder="1" applyAlignment="1">
      <alignment horizontal="center" vertical="center" wrapText="1"/>
    </xf>
    <xf numFmtId="0" fontId="4" fillId="0" borderId="37" xfId="20" applyFont="1" applyBorder="1" applyAlignment="1">
      <alignment horizontal="center" vertical="center" wrapText="1"/>
    </xf>
    <xf numFmtId="0" fontId="4" fillId="0" borderId="38" xfId="20" applyFont="1" applyBorder="1" applyAlignment="1">
      <alignment horizontal="center" vertical="center" wrapText="1"/>
    </xf>
    <xf numFmtId="190" fontId="4" fillId="2" borderId="5" xfId="21" applyNumberFormat="1" applyFont="1" applyFill="1" applyBorder="1" applyAlignment="1">
      <alignment horizontal="right" vertical="center"/>
    </xf>
    <xf numFmtId="190" fontId="4" fillId="0" borderId="5" xfId="21" applyNumberFormat="1" applyFont="1" applyBorder="1" applyAlignment="1">
      <alignment horizontal="right" vertical="center"/>
    </xf>
    <xf numFmtId="190" fontId="4" fillId="0" borderId="0" xfId="21" applyNumberFormat="1" applyFont="1" applyAlignment="1">
      <alignment horizontal="right" vertical="center"/>
    </xf>
    <xf numFmtId="0" fontId="4" fillId="0" borderId="0" xfId="20" applyFont="1" applyAlignment="1">
      <alignment horizontal="right" vertical="center"/>
    </xf>
    <xf numFmtId="0" fontId="4"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18"/>
  <sheetViews>
    <sheetView tabSelected="1" zoomScale="85" zoomScaleNormal="85" workbookViewId="0" topLeftCell="A1">
      <selection activeCell="C11" sqref="C11"/>
    </sheetView>
  </sheetViews>
  <sheetFormatPr defaultColWidth="9.140625" defaultRowHeight="15"/>
  <cols>
    <col min="1" max="1" width="21.28125" style="74" customWidth="1"/>
    <col min="2" max="16" width="10.8515625" style="74" customWidth="1"/>
    <col min="17" max="17" width="23.8515625" style="74" customWidth="1"/>
    <col min="18" max="19" width="10.8515625" style="74" customWidth="1"/>
    <col min="20" max="16384" width="9.28125" style="74" customWidth="1"/>
  </cols>
  <sheetData>
    <row r="1" spans="1:6" s="3" customFormat="1" ht="31.5" customHeight="1" hidden="1">
      <c r="A1" s="3" t="s">
        <v>0</v>
      </c>
      <c r="B1" s="3" t="s">
        <v>15</v>
      </c>
      <c r="C1" s="3" t="s">
        <v>21</v>
      </c>
      <c r="D1" s="3" t="s">
        <v>17</v>
      </c>
      <c r="E1" s="3" t="s">
        <v>25</v>
      </c>
      <c r="F1" s="47" t="s">
        <v>4</v>
      </c>
    </row>
    <row r="2" spans="1:3" s="3" customFormat="1" ht="28.5" customHeight="1" hidden="1">
      <c r="A2" s="4" t="s">
        <v>1</v>
      </c>
      <c r="B2" s="3" t="s">
        <v>16</v>
      </c>
      <c r="C2" s="4" t="s">
        <v>22</v>
      </c>
    </row>
    <row r="3" spans="1:19" ht="18" customHeight="1">
      <c r="A3" s="5" t="s">
        <v>2</v>
      </c>
      <c r="B3" s="9"/>
      <c r="C3" s="9"/>
      <c r="D3" s="36"/>
      <c r="E3" s="36"/>
      <c r="F3" s="36"/>
      <c r="G3" s="36"/>
      <c r="H3" s="36"/>
      <c r="I3" s="36"/>
      <c r="J3" s="36"/>
      <c r="K3" s="36"/>
      <c r="L3" s="36"/>
      <c r="M3" s="36"/>
      <c r="N3" s="36"/>
      <c r="O3" s="36"/>
      <c r="P3" s="5" t="s">
        <v>32</v>
      </c>
      <c r="Q3" s="52" t="s">
        <v>15</v>
      </c>
      <c r="R3" s="58"/>
      <c r="S3" s="63"/>
    </row>
    <row r="4" spans="1:19" ht="18" customHeight="1">
      <c r="A4" s="5" t="s">
        <v>3</v>
      </c>
      <c r="B4" s="18" t="s">
        <v>17</v>
      </c>
      <c r="C4" s="10"/>
      <c r="D4" s="37"/>
      <c r="E4" s="41"/>
      <c r="F4" s="41"/>
      <c r="G4" s="41"/>
      <c r="H4" s="41"/>
      <c r="I4" s="41"/>
      <c r="J4" s="41"/>
      <c r="K4" s="41"/>
      <c r="L4" s="41"/>
      <c r="M4" s="41"/>
      <c r="N4" s="41"/>
      <c r="O4" s="41"/>
      <c r="P4" s="5" t="s">
        <v>33</v>
      </c>
      <c r="Q4" s="52" t="s">
        <v>25</v>
      </c>
      <c r="R4" s="58"/>
      <c r="S4" s="63"/>
    </row>
    <row r="5" spans="1:19" ht="36" customHeight="1">
      <c r="A5" s="6" t="s">
        <v>4</v>
      </c>
      <c r="B5" s="19"/>
      <c r="C5" s="19"/>
      <c r="D5" s="19"/>
      <c r="E5" s="19"/>
      <c r="F5" s="19"/>
      <c r="G5" s="19"/>
      <c r="H5" s="19"/>
      <c r="I5" s="19"/>
      <c r="J5" s="19"/>
      <c r="K5" s="19"/>
      <c r="L5" s="19"/>
      <c r="M5" s="19"/>
      <c r="N5" s="19"/>
      <c r="O5" s="19"/>
      <c r="P5" s="19"/>
      <c r="Q5" s="19"/>
      <c r="R5" s="19"/>
      <c r="S5" s="19"/>
    </row>
    <row r="6" spans="1:19" ht="24" customHeight="1">
      <c r="A6" s="7" t="s">
        <v>5</v>
      </c>
      <c r="B6" s="20"/>
      <c r="C6" s="20"/>
      <c r="D6" s="20"/>
      <c r="E6" s="20"/>
      <c r="F6" s="20"/>
      <c r="G6" s="20"/>
      <c r="H6" s="20"/>
      <c r="I6" s="20"/>
      <c r="J6" s="20"/>
      <c r="K6" s="20"/>
      <c r="L6" s="20"/>
      <c r="M6" s="20"/>
      <c r="N6" s="20"/>
      <c r="O6" s="20"/>
      <c r="P6" s="20"/>
      <c r="Q6" s="20"/>
      <c r="R6" s="59" t="s">
        <v>35</v>
      </c>
      <c r="S6" s="59"/>
    </row>
    <row r="7" spans="1:19" s="71" customFormat="1" ht="23.1" customHeight="1">
      <c r="A7" s="8" t="s">
        <v>6</v>
      </c>
      <c r="B7" s="21" t="s">
        <v>18</v>
      </c>
      <c r="C7" s="29"/>
      <c r="D7" s="29"/>
      <c r="E7" s="29"/>
      <c r="F7" s="29"/>
      <c r="G7" s="29"/>
      <c r="H7" s="29"/>
      <c r="I7" s="29"/>
      <c r="J7" s="29"/>
      <c r="K7" s="29"/>
      <c r="L7" s="29"/>
      <c r="M7" s="29"/>
      <c r="N7" s="29"/>
      <c r="O7" s="29"/>
      <c r="P7" s="51"/>
      <c r="Q7" s="53" t="s">
        <v>34</v>
      </c>
      <c r="R7" s="51" t="s">
        <v>36</v>
      </c>
      <c r="S7" s="64"/>
    </row>
    <row r="8" spans="1:19" s="71" customFormat="1" ht="23.1" customHeight="1">
      <c r="A8" s="9"/>
      <c r="B8" s="22" t="s">
        <v>19</v>
      </c>
      <c r="C8" s="30"/>
      <c r="D8" s="38"/>
      <c r="E8" s="42" t="s">
        <v>26</v>
      </c>
      <c r="F8" s="42"/>
      <c r="G8" s="42" t="s">
        <v>27</v>
      </c>
      <c r="H8" s="42"/>
      <c r="I8" s="42" t="s">
        <v>28</v>
      </c>
      <c r="J8" s="42"/>
      <c r="K8" s="42" t="s">
        <v>29</v>
      </c>
      <c r="L8" s="42"/>
      <c r="M8" s="42" t="s">
        <v>30</v>
      </c>
      <c r="N8" s="42"/>
      <c r="O8" s="42" t="s">
        <v>31</v>
      </c>
      <c r="P8" s="42"/>
      <c r="Q8" s="54"/>
      <c r="R8" s="38"/>
      <c r="S8" s="65"/>
    </row>
    <row r="9" spans="1:19" s="71" customFormat="1" ht="23.1" customHeight="1">
      <c r="A9" s="10"/>
      <c r="B9" s="23" t="s">
        <v>20</v>
      </c>
      <c r="C9" s="31" t="s">
        <v>23</v>
      </c>
      <c r="D9" s="31" t="s">
        <v>24</v>
      </c>
      <c r="E9" s="43" t="s">
        <v>23</v>
      </c>
      <c r="F9" s="43" t="s">
        <v>24</v>
      </c>
      <c r="G9" s="43" t="s">
        <v>23</v>
      </c>
      <c r="H9" s="43" t="s">
        <v>24</v>
      </c>
      <c r="I9" s="43" t="s">
        <v>23</v>
      </c>
      <c r="J9" s="43" t="s">
        <v>24</v>
      </c>
      <c r="K9" s="43" t="s">
        <v>23</v>
      </c>
      <c r="L9" s="43" t="s">
        <v>24</v>
      </c>
      <c r="M9" s="43" t="s">
        <v>23</v>
      </c>
      <c r="N9" s="43" t="s">
        <v>24</v>
      </c>
      <c r="O9" s="43" t="s">
        <v>23</v>
      </c>
      <c r="P9" s="43" t="s">
        <v>24</v>
      </c>
      <c r="Q9" s="55"/>
      <c r="R9" s="60" t="s">
        <v>23</v>
      </c>
      <c r="S9" s="66" t="s">
        <v>24</v>
      </c>
    </row>
    <row r="10" spans="1:19" s="72" customFormat="1" ht="44.4" customHeight="1">
      <c r="A10" s="11" t="s">
        <v>7</v>
      </c>
      <c r="B10" s="24">
        <f>C10+D10</f>
        <v>161</v>
      </c>
      <c r="C10" s="32">
        <f>E10+G10+I10+K10+M10+O10</f>
        <v>57</v>
      </c>
      <c r="D10" s="39">
        <f>F10+H10+J10+L10+N10+P10</f>
        <v>104</v>
      </c>
      <c r="E10" s="44">
        <f>E11+E12+E13</f>
        <v>18</v>
      </c>
      <c r="F10" s="48">
        <f>F11+F12+F13</f>
        <v>12</v>
      </c>
      <c r="G10" s="48">
        <f>G11+G12+G13</f>
        <v>19</v>
      </c>
      <c r="H10" s="48">
        <f>H11+H12+H13</f>
        <v>16</v>
      </c>
      <c r="I10" s="48">
        <f>I11+I12+I13</f>
        <v>8</v>
      </c>
      <c r="J10" s="48">
        <f>J11+J12+J13</f>
        <v>18</v>
      </c>
      <c r="K10" s="48">
        <f>K11+K12+K13</f>
        <v>6</v>
      </c>
      <c r="L10" s="44">
        <f>L11+L12+L13</f>
        <v>33</v>
      </c>
      <c r="M10" s="44">
        <f>M11+M12+M13</f>
        <v>3</v>
      </c>
      <c r="N10" s="44">
        <f>N11+N12+N13</f>
        <v>22</v>
      </c>
      <c r="O10" s="44">
        <f>O11+O12+O13</f>
        <v>3</v>
      </c>
      <c r="P10" s="44">
        <f>P11+P12+P13</f>
        <v>3</v>
      </c>
      <c r="Q10" s="56">
        <f>Q11+Q12+Q13</f>
        <v>805000</v>
      </c>
      <c r="R10" s="61">
        <f>R11+R12+R13</f>
        <v>0</v>
      </c>
      <c r="S10" s="67">
        <f>S11+S12+S13</f>
        <v>0</v>
      </c>
    </row>
    <row r="11" spans="1:19" ht="44.4" customHeight="1">
      <c r="A11" s="12" t="s">
        <v>8</v>
      </c>
      <c r="B11" s="25">
        <f>C11+D11</f>
        <v>55</v>
      </c>
      <c r="C11" s="33">
        <f>E11+G11+I11+K11+M11+O11</f>
        <v>20</v>
      </c>
      <c r="D11" s="40">
        <f>F11+H11+J11+L11+N11+P11</f>
        <v>35</v>
      </c>
      <c r="E11" s="45">
        <v>6</v>
      </c>
      <c r="F11" s="49">
        <v>4</v>
      </c>
      <c r="G11" s="49">
        <v>7</v>
      </c>
      <c r="H11" s="49">
        <v>5</v>
      </c>
      <c r="I11" s="49">
        <v>3</v>
      </c>
      <c r="J11" s="49">
        <v>6</v>
      </c>
      <c r="K11" s="49">
        <v>2</v>
      </c>
      <c r="L11" s="45">
        <v>11</v>
      </c>
      <c r="M11" s="45">
        <v>1</v>
      </c>
      <c r="N11" s="45">
        <v>8</v>
      </c>
      <c r="O11" s="45">
        <v>1</v>
      </c>
      <c r="P11" s="45">
        <v>1</v>
      </c>
      <c r="Q11" s="57">
        <v>275000</v>
      </c>
      <c r="R11" s="62">
        <v>0</v>
      </c>
      <c r="S11" s="68">
        <v>0</v>
      </c>
    </row>
    <row r="12" spans="1:19" ht="44.4" customHeight="1">
      <c r="A12" s="13" t="s">
        <v>9</v>
      </c>
      <c r="B12" s="25">
        <f>C12+D12</f>
        <v>53</v>
      </c>
      <c r="C12" s="33">
        <f>E12+G12+I12+K12+M12+O12</f>
        <v>19</v>
      </c>
      <c r="D12" s="40">
        <f>F12+H12+J12+L12+N12+P12</f>
        <v>34</v>
      </c>
      <c r="E12" s="45">
        <v>6</v>
      </c>
      <c r="F12" s="49">
        <v>4</v>
      </c>
      <c r="G12" s="49">
        <v>6</v>
      </c>
      <c r="H12" s="49">
        <v>5</v>
      </c>
      <c r="I12" s="49">
        <v>3</v>
      </c>
      <c r="J12" s="49">
        <v>6</v>
      </c>
      <c r="K12" s="49">
        <v>2</v>
      </c>
      <c r="L12" s="45">
        <v>11</v>
      </c>
      <c r="M12" s="45">
        <v>1</v>
      </c>
      <c r="N12" s="45">
        <v>7</v>
      </c>
      <c r="O12" s="45">
        <v>1</v>
      </c>
      <c r="P12" s="45">
        <v>1</v>
      </c>
      <c r="Q12" s="57">
        <v>265000</v>
      </c>
      <c r="R12" s="62">
        <v>0</v>
      </c>
      <c r="S12" s="68">
        <v>0</v>
      </c>
    </row>
    <row r="13" spans="1:19" ht="44.4" customHeight="1">
      <c r="A13" s="12" t="s">
        <v>10</v>
      </c>
      <c r="B13" s="25">
        <f>C13+D13</f>
        <v>53</v>
      </c>
      <c r="C13" s="34">
        <f>E13+G13+I13+K13+M13+O13</f>
        <v>18</v>
      </c>
      <c r="D13" s="34">
        <f>F13+H13+J13+L13+N13+P13</f>
        <v>35</v>
      </c>
      <c r="E13" s="46">
        <v>6</v>
      </c>
      <c r="F13" s="50">
        <v>4</v>
      </c>
      <c r="G13" s="50">
        <v>6</v>
      </c>
      <c r="H13" s="50">
        <v>6</v>
      </c>
      <c r="I13" s="50">
        <v>2</v>
      </c>
      <c r="J13" s="50">
        <v>6</v>
      </c>
      <c r="K13" s="50">
        <v>2</v>
      </c>
      <c r="L13" s="45">
        <v>11</v>
      </c>
      <c r="M13" s="45">
        <v>1</v>
      </c>
      <c r="N13" s="45">
        <v>7</v>
      </c>
      <c r="O13" s="45">
        <v>1</v>
      </c>
      <c r="P13" s="45">
        <v>1</v>
      </c>
      <c r="Q13" s="57">
        <v>265000</v>
      </c>
      <c r="R13" s="62">
        <v>0</v>
      </c>
      <c r="S13" s="69">
        <v>0</v>
      </c>
    </row>
    <row r="14" spans="1:19" ht="25.5" customHeight="1">
      <c r="A14" s="14" t="s">
        <v>11</v>
      </c>
      <c r="B14" s="26"/>
      <c r="C14" s="35"/>
      <c r="D14" s="35"/>
      <c r="E14" s="35"/>
      <c r="F14" s="35"/>
      <c r="G14" s="35"/>
      <c r="H14" s="35"/>
      <c r="I14" s="35"/>
      <c r="J14" s="35"/>
      <c r="K14" s="35"/>
      <c r="L14" s="35"/>
      <c r="M14" s="35"/>
      <c r="N14" s="35"/>
      <c r="O14" s="35"/>
      <c r="P14" s="35"/>
      <c r="Q14" s="35"/>
      <c r="R14" s="35"/>
      <c r="S14" s="35"/>
    </row>
    <row r="15" spans="1:19" s="73" customFormat="1" ht="36" customHeight="1">
      <c r="A15" s="15" t="s">
        <v>12</v>
      </c>
      <c r="B15" s="15"/>
      <c r="C15" s="15"/>
      <c r="D15" s="15"/>
      <c r="E15" s="15"/>
      <c r="F15" s="15"/>
      <c r="G15" s="15"/>
      <c r="H15" s="15"/>
      <c r="I15" s="15"/>
      <c r="J15" s="15"/>
      <c r="K15" s="15"/>
      <c r="L15" s="15"/>
      <c r="M15" s="15"/>
      <c r="N15" s="15"/>
      <c r="O15" s="15"/>
      <c r="P15" s="15"/>
      <c r="Q15" s="15"/>
      <c r="R15" s="15"/>
      <c r="S15" s="15"/>
    </row>
    <row r="16" spans="1:19" ht="18" customHeight="1">
      <c r="A16" s="16" t="s">
        <v>13</v>
      </c>
      <c r="B16" s="27"/>
      <c r="C16" s="27"/>
      <c r="D16" s="27"/>
      <c r="E16" s="27"/>
      <c r="F16" s="27"/>
      <c r="G16" s="27"/>
      <c r="H16" s="27"/>
      <c r="I16" s="27"/>
      <c r="J16" s="27"/>
      <c r="K16" s="27"/>
      <c r="L16" s="27"/>
      <c r="M16" s="27"/>
      <c r="N16" s="27"/>
      <c r="O16" s="27"/>
      <c r="P16" s="27"/>
      <c r="Q16" s="27"/>
      <c r="R16" s="27"/>
      <c r="S16" s="27"/>
    </row>
    <row r="17" spans="1:19" ht="18" customHeight="1">
      <c r="A17" s="16" t="s">
        <v>14</v>
      </c>
      <c r="B17" s="17"/>
      <c r="C17" s="17"/>
      <c r="D17" s="17"/>
      <c r="E17" s="17"/>
      <c r="F17" s="17"/>
      <c r="G17" s="17"/>
      <c r="H17" s="17"/>
      <c r="I17" s="17"/>
      <c r="J17" s="17"/>
      <c r="K17" s="17"/>
      <c r="L17" s="17"/>
      <c r="M17" s="17"/>
      <c r="N17" s="17"/>
      <c r="O17" s="17"/>
      <c r="P17" s="17"/>
      <c r="Q17" s="17"/>
      <c r="R17" s="17"/>
      <c r="S17" s="17"/>
    </row>
    <row r="18" spans="1:19" ht="18" customHeight="1">
      <c r="A18" s="17"/>
      <c r="B18" s="28"/>
      <c r="C18" s="28"/>
      <c r="D18" s="28"/>
      <c r="E18" s="28"/>
      <c r="F18" s="28"/>
      <c r="G18" s="28"/>
      <c r="H18" s="28"/>
      <c r="I18" s="28"/>
      <c r="J18" s="28"/>
      <c r="K18" s="28"/>
      <c r="L18" s="28"/>
      <c r="M18" s="28"/>
      <c r="N18" s="28"/>
      <c r="O18" s="28"/>
      <c r="P18" s="28"/>
      <c r="Q18" s="28"/>
      <c r="R18" s="28"/>
      <c r="S18" s="70" t="s">
        <v>37</v>
      </c>
    </row>
  </sheetData>
  <mergeCells count="18">
    <mergeCell ref="R6:S6"/>
    <mergeCell ref="Q3:S3"/>
    <mergeCell ref="Q4:S4"/>
    <mergeCell ref="B7:P7"/>
    <mergeCell ref="E8:F8"/>
    <mergeCell ref="G8:H8"/>
    <mergeCell ref="I8:J8"/>
    <mergeCell ref="A5:S5"/>
    <mergeCell ref="A6:Q6"/>
    <mergeCell ref="A15:S15"/>
    <mergeCell ref="A7:A9"/>
    <mergeCell ref="B8:D8"/>
    <mergeCell ref="B14:S14"/>
    <mergeCell ref="O8:P8"/>
    <mergeCell ref="R7:S8"/>
    <mergeCell ref="Q7:Q9"/>
    <mergeCell ref="K8:L8"/>
    <mergeCell ref="M8:N8"/>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