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615" windowWidth="27735" windowHeight="11700"/>
  </bookViews>
  <sheets>
    <sheet name="10730-04-03-2" sheetId="1" r:id="rId1"/>
  </sheets>
  <definedNames>
    <definedName name="_xlnm.Print_Area" localSheetId="0">'10730-04-03-2'!$A$1:$R$19</definedName>
  </definedNames>
  <calcPr calcId="145621"/>
</workbook>
</file>

<file path=xl/calcChain.xml><?xml version="1.0" encoding="utf-8"?>
<calcChain xmlns="http://schemas.openxmlformats.org/spreadsheetml/2006/main">
  <c r="G14" i="1" l="1"/>
  <c r="D14" i="1"/>
  <c r="C14" i="1" s="1"/>
  <c r="D8" i="1"/>
  <c r="D7" i="1"/>
</calcChain>
</file>

<file path=xl/sharedStrings.xml><?xml version="1.0" encoding="utf-8"?>
<sst xmlns="http://schemas.openxmlformats.org/spreadsheetml/2006/main" count="54" uniqueCount="51">
  <si>
    <t>公開類</t>
  </si>
  <si>
    <t>半年報</t>
  </si>
  <si>
    <t xml:space="preserve">        臺中市老人福利服務成果(一)-文康中心及長青學苑</t>
  </si>
  <si>
    <t>　　　　　　　　　　　　　　中華民國109年下半年</t>
  </si>
  <si>
    <t>一、老人福利服務（文康活動）中心</t>
  </si>
  <si>
    <t>項目別</t>
  </si>
  <si>
    <t>中心數
(單位數)</t>
  </si>
  <si>
    <t>參加人次</t>
  </si>
  <si>
    <t>二、長青學苑辦理成果</t>
  </si>
  <si>
    <t>期底所數            (所)</t>
  </si>
  <si>
    <t>填表</t>
  </si>
  <si>
    <t>資料來源：依據本局長青福利科辦理老人福利服務登記資料彙編。</t>
  </si>
  <si>
    <t>填表說明：本表編製1份，並依統計法規定永久保存，資料透過網際網路上傳至「臺中市公務統計行政管理系統」與衛生福利部統計處資料庫。</t>
  </si>
  <si>
    <t>每半年終了後1個月內編送</t>
  </si>
  <si>
    <t>本期開班
班數(班)</t>
  </si>
  <si>
    <t xml:space="preserve">       </t>
  </si>
  <si>
    <t>本期開班
參加人次</t>
  </si>
  <si>
    <t>審核</t>
  </si>
  <si>
    <t xml:space="preserve"> 合計</t>
  </si>
  <si>
    <t>1.參加人次按族群別分</t>
  </si>
  <si>
    <t>一般</t>
  </si>
  <si>
    <t>合計</t>
  </si>
  <si>
    <t>男</t>
  </si>
  <si>
    <t>女</t>
  </si>
  <si>
    <t>全縣性老人文康中心</t>
  </si>
  <si>
    <t>原住民</t>
  </si>
  <si>
    <t>業務主管人員</t>
  </si>
  <si>
    <t>主辦統計人員</t>
  </si>
  <si>
    <t>鄉鎮市區老人文康中心</t>
  </si>
  <si>
    <t>2.參加人次按教育程度分</t>
  </si>
  <si>
    <t>不識字</t>
  </si>
  <si>
    <t>識字</t>
  </si>
  <si>
    <t>自修</t>
  </si>
  <si>
    <t>機關首長</t>
  </si>
  <si>
    <t>國民小學</t>
  </si>
  <si>
    <t>社區型老人文康中心
(長壽俱樂部)</t>
  </si>
  <si>
    <t>國中
(初中)</t>
  </si>
  <si>
    <t>編製機關</t>
  </si>
  <si>
    <t>表　　號</t>
  </si>
  <si>
    <t>高中(職)</t>
  </si>
  <si>
    <t>大專
以上</t>
  </si>
  <si>
    <t>臺中市政府社會局</t>
  </si>
  <si>
    <t>10730-04-03-2</t>
  </si>
  <si>
    <t>單位：個、人次</t>
  </si>
  <si>
    <t>其他類型老人活動場所
(老人會暨其他團體)</t>
  </si>
  <si>
    <t>3.參加人次按年齡分</t>
  </si>
  <si>
    <t>55~未
滿65歲</t>
  </si>
  <si>
    <t>65~未
滿70歲</t>
  </si>
  <si>
    <t>單位：所、班、人次</t>
  </si>
  <si>
    <t>70歲
以上</t>
  </si>
  <si>
    <t>中華民國 110 年01 月 26日編製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</si>
</sst>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0.00_ "/>
  </numFmts>
  <fonts count="12" x14ac:knownFonts="1">
    <font>
      <sz val="11"/>
      <color theme="1"/>
      <name val="Calibri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theme="1"/>
      <name val="Times New Roman"/>
    </font>
    <font>
      <sz val="11"/>
      <color theme="1"/>
      <name val="新細明體"/>
      <family val="1"/>
      <charset val="136"/>
    </font>
    <font>
      <sz val="11"/>
      <color theme="1"/>
      <name val="Times New Roman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0" fontId="1" fillId="0" borderId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/>
    <xf numFmtId="0" fontId="2" fillId="0" borderId="1" xfId="1" applyFont="1" applyBorder="1" applyAlignment="1">
      <alignment horizontal="distributed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76" fontId="2" fillId="0" borderId="7" xfId="1" applyNumberFormat="1" applyFont="1" applyBorder="1" applyAlignment="1">
      <alignment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8" xfId="1" applyFont="1" applyBorder="1"/>
    <xf numFmtId="0" fontId="2" fillId="0" borderId="10" xfId="1" applyFont="1" applyBorder="1" applyAlignment="1">
      <alignment vertical="center"/>
    </xf>
    <xf numFmtId="0" fontId="2" fillId="0" borderId="13" xfId="1" applyFont="1" applyBorder="1" applyAlignment="1">
      <alignment horizontal="center" vertical="center" wrapText="1"/>
    </xf>
    <xf numFmtId="176" fontId="2" fillId="0" borderId="14" xfId="1" applyNumberFormat="1" applyFont="1" applyBorder="1" applyAlignment="1">
      <alignment vertical="center" wrapText="1"/>
    </xf>
    <xf numFmtId="0" fontId="7" fillId="0" borderId="0" xfId="1" applyFont="1" applyAlignment="1">
      <alignment vertical="center"/>
    </xf>
    <xf numFmtId="0" fontId="2" fillId="0" borderId="8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176" fontId="8" fillId="0" borderId="21" xfId="1" applyNumberFormat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176" fontId="2" fillId="0" borderId="14" xfId="1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0" fontId="2" fillId="0" borderId="13" xfId="1" applyFont="1" applyBorder="1" applyAlignment="1">
      <alignment vertical="center" wrapText="1"/>
    </xf>
    <xf numFmtId="0" fontId="10" fillId="0" borderId="0" xfId="1" applyFont="1" applyAlignment="1">
      <alignment horizontal="center" vertical="center"/>
    </xf>
    <xf numFmtId="0" fontId="2" fillId="0" borderId="10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176" fontId="2" fillId="0" borderId="25" xfId="1" applyNumberFormat="1" applyFont="1" applyBorder="1" applyAlignment="1">
      <alignment vertical="center"/>
    </xf>
    <xf numFmtId="0" fontId="2" fillId="0" borderId="0" xfId="1" applyFont="1" applyAlignment="1">
      <alignment horizontal="right"/>
    </xf>
    <xf numFmtId="0" fontId="3" fillId="0" borderId="0" xfId="1" applyFont="1"/>
    <xf numFmtId="0" fontId="5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176" fontId="1" fillId="0" borderId="22" xfId="1" applyNumberFormat="1" applyFont="1" applyBorder="1" applyAlignment="1">
      <alignment horizontal="center" vertical="center"/>
    </xf>
    <xf numFmtId="176" fontId="1" fillId="0" borderId="18" xfId="1" applyNumberFormat="1" applyFont="1" applyBorder="1" applyAlignment="1">
      <alignment horizontal="center" vertical="center"/>
    </xf>
    <xf numFmtId="176" fontId="1" fillId="0" borderId="4" xfId="1" applyNumberFormat="1" applyFont="1" applyBorder="1" applyAlignment="1">
      <alignment horizontal="center" vertical="center"/>
    </xf>
    <xf numFmtId="176" fontId="2" fillId="0" borderId="20" xfId="1" applyNumberFormat="1" applyFont="1" applyBorder="1" applyAlignment="1">
      <alignment horizontal="center" vertical="center" wrapText="1"/>
    </xf>
    <xf numFmtId="176" fontId="2" fillId="0" borderId="17" xfId="1" applyNumberFormat="1" applyFont="1" applyBorder="1" applyAlignment="1">
      <alignment horizontal="center" vertical="center" wrapText="1"/>
    </xf>
    <xf numFmtId="176" fontId="2" fillId="0" borderId="9" xfId="1" applyNumberFormat="1" applyFont="1" applyBorder="1" applyAlignment="1">
      <alignment horizontal="center" vertical="center" wrapText="1"/>
    </xf>
    <xf numFmtId="176" fontId="8" fillId="0" borderId="22" xfId="1" applyNumberFormat="1" applyFont="1" applyBorder="1" applyAlignment="1">
      <alignment horizontal="center" vertical="center"/>
    </xf>
    <xf numFmtId="176" fontId="8" fillId="0" borderId="18" xfId="1" applyNumberFormat="1" applyFont="1" applyBorder="1" applyAlignment="1">
      <alignment horizontal="center" vertical="center"/>
    </xf>
    <xf numFmtId="176" fontId="8" fillId="0" borderId="4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177" fontId="2" fillId="0" borderId="15" xfId="1" applyNumberFormat="1" applyFont="1" applyBorder="1" applyAlignment="1">
      <alignment horizontal="right" vertical="center"/>
    </xf>
    <xf numFmtId="0" fontId="1" fillId="0" borderId="15" xfId="1" applyFont="1" applyBorder="1" applyAlignment="1">
      <alignment horizontal="right"/>
    </xf>
    <xf numFmtId="177" fontId="2" fillId="0" borderId="0" xfId="1" applyNumberFormat="1" applyFont="1" applyAlignment="1">
      <alignment horizontal="right" vertical="center"/>
    </xf>
    <xf numFmtId="0" fontId="1" fillId="0" borderId="0" xfId="1" applyFont="1" applyAlignment="1">
      <alignment horizontal="right"/>
    </xf>
    <xf numFmtId="49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10" xfId="1" applyFont="1" applyBorder="1" applyAlignment="1">
      <alignment horizontal="right" vertical="center"/>
    </xf>
    <xf numFmtId="0" fontId="1" fillId="0" borderId="10" xfId="1" applyFont="1" applyBorder="1" applyAlignment="1">
      <alignment horizontal="right"/>
    </xf>
    <xf numFmtId="0" fontId="2" fillId="0" borderId="15" xfId="1" applyFont="1" applyBorder="1" applyAlignment="1">
      <alignment horizontal="right" vertical="center"/>
    </xf>
    <xf numFmtId="0" fontId="1" fillId="0" borderId="15" xfId="1" applyFont="1" applyBorder="1" applyAlignment="1">
      <alignment horizontal="right" vertical="center"/>
    </xf>
    <xf numFmtId="0" fontId="1" fillId="0" borderId="15" xfId="1" applyFont="1" applyBorder="1"/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right" vertical="center"/>
    </xf>
    <xf numFmtId="0" fontId="2" fillId="0" borderId="16" xfId="1" applyFont="1" applyBorder="1" applyAlignment="1">
      <alignment horizontal="center" vertical="center" wrapText="1"/>
    </xf>
    <xf numFmtId="176" fontId="2" fillId="0" borderId="18" xfId="1" applyNumberFormat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zoomScale="75" workbookViewId="0">
      <selection activeCell="N24" sqref="N24"/>
    </sheetView>
  </sheetViews>
  <sheetFormatPr defaultColWidth="9.28515625" defaultRowHeight="16.5" x14ac:dyDescent="0.25"/>
  <cols>
    <col min="1" max="18" width="13.140625" style="8" customWidth="1"/>
    <col min="19" max="16384" width="9.28515625" style="8"/>
  </cols>
  <sheetData>
    <row r="1" spans="1:19" ht="17.25" customHeight="1" x14ac:dyDescent="0.25">
      <c r="A1" s="1" t="s">
        <v>0</v>
      </c>
      <c r="D1" s="13"/>
      <c r="E1" s="13"/>
      <c r="F1" s="13"/>
      <c r="G1" s="20"/>
      <c r="H1" s="20"/>
      <c r="I1" s="20"/>
      <c r="J1" s="20"/>
      <c r="K1" s="20"/>
      <c r="L1" s="20"/>
      <c r="M1" s="20"/>
      <c r="N1" s="32" t="s">
        <v>37</v>
      </c>
      <c r="O1" s="32"/>
      <c r="P1" s="32" t="s">
        <v>41</v>
      </c>
      <c r="Q1" s="32"/>
      <c r="R1" s="32"/>
    </row>
    <row r="2" spans="1:19" ht="17.25" customHeight="1" x14ac:dyDescent="0.25">
      <c r="A2" s="1" t="s">
        <v>1</v>
      </c>
      <c r="B2" s="9" t="s">
        <v>13</v>
      </c>
      <c r="C2" s="9"/>
      <c r="D2" s="14"/>
      <c r="E2" s="14"/>
      <c r="F2" s="14"/>
      <c r="G2" s="9"/>
      <c r="H2" s="9"/>
      <c r="I2" s="9"/>
      <c r="J2" s="9"/>
      <c r="K2" s="9"/>
      <c r="L2" s="9"/>
      <c r="M2" s="9"/>
      <c r="N2" s="32" t="s">
        <v>38</v>
      </c>
      <c r="O2" s="32"/>
      <c r="P2" s="32" t="s">
        <v>42</v>
      </c>
      <c r="Q2" s="32"/>
      <c r="R2" s="32"/>
    </row>
    <row r="3" spans="1:19" s="29" customFormat="1" ht="27.75" x14ac:dyDescent="0.4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9" ht="34.5" customHeight="1" x14ac:dyDescent="0.25">
      <c r="A4" s="72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28"/>
    </row>
    <row r="5" spans="1:19" s="30" customFormat="1" ht="30" customHeight="1" x14ac:dyDescent="0.25">
      <c r="A5" s="2" t="s">
        <v>4</v>
      </c>
      <c r="D5" s="10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74" t="s">
        <v>43</v>
      </c>
      <c r="Q5" s="75"/>
      <c r="R5" s="75"/>
    </row>
    <row r="6" spans="1:19" s="31" customFormat="1" ht="33" customHeight="1" x14ac:dyDescent="0.25">
      <c r="A6" s="61" t="s">
        <v>5</v>
      </c>
      <c r="B6" s="61"/>
      <c r="C6" s="61"/>
      <c r="D6" s="81" t="s">
        <v>18</v>
      </c>
      <c r="E6" s="81"/>
      <c r="F6" s="81"/>
      <c r="G6" s="45" t="s">
        <v>24</v>
      </c>
      <c r="H6" s="46"/>
      <c r="I6" s="38"/>
      <c r="J6" s="45" t="s">
        <v>28</v>
      </c>
      <c r="K6" s="46"/>
      <c r="L6" s="38"/>
      <c r="M6" s="45" t="s">
        <v>35</v>
      </c>
      <c r="N6" s="46"/>
      <c r="O6" s="38"/>
      <c r="P6" s="45" t="s">
        <v>44</v>
      </c>
      <c r="Q6" s="46"/>
      <c r="R6" s="46"/>
    </row>
    <row r="7" spans="1:19" s="31" customFormat="1" ht="49.9" customHeight="1" x14ac:dyDescent="0.25">
      <c r="A7" s="37" t="s">
        <v>6</v>
      </c>
      <c r="B7" s="63"/>
      <c r="C7" s="63"/>
      <c r="D7" s="55" t="e">
        <f>G7:I7+J7:L7+M7:O7+P7:R7</f>
        <v>#VALUE!</v>
      </c>
      <c r="E7" s="54"/>
      <c r="F7" s="54"/>
      <c r="G7" s="54">
        <v>2</v>
      </c>
      <c r="H7" s="55"/>
      <c r="I7" s="56"/>
      <c r="J7" s="54">
        <v>14</v>
      </c>
      <c r="K7" s="55"/>
      <c r="L7" s="56"/>
      <c r="M7" s="54">
        <v>386</v>
      </c>
      <c r="N7" s="55"/>
      <c r="O7" s="56"/>
      <c r="P7" s="54">
        <v>40</v>
      </c>
      <c r="Q7" s="55"/>
      <c r="R7" s="55"/>
    </row>
    <row r="8" spans="1:19" s="31" customFormat="1" ht="49.9" customHeight="1" x14ac:dyDescent="0.25">
      <c r="A8" s="62" t="s">
        <v>7</v>
      </c>
      <c r="B8" s="62"/>
      <c r="C8" s="62"/>
      <c r="D8" s="82" t="e">
        <f>G8:I8+J8:L8+M8:O8+P8:R8</f>
        <v>#VALUE!</v>
      </c>
      <c r="E8" s="83"/>
      <c r="F8" s="83"/>
      <c r="G8" s="51">
        <v>93399</v>
      </c>
      <c r="H8" s="52"/>
      <c r="I8" s="53"/>
      <c r="J8" s="51">
        <v>77677</v>
      </c>
      <c r="K8" s="52"/>
      <c r="L8" s="53"/>
      <c r="M8" s="57">
        <v>22000</v>
      </c>
      <c r="N8" s="58"/>
      <c r="O8" s="59"/>
      <c r="P8" s="51">
        <v>16000</v>
      </c>
      <c r="Q8" s="52"/>
      <c r="R8" s="52"/>
    </row>
    <row r="9" spans="1:19" s="30" customFormat="1" ht="31.5" customHeight="1" x14ac:dyDescent="0.25">
      <c r="A9" s="3"/>
      <c r="B9" s="3"/>
      <c r="C9" s="3"/>
      <c r="D9" s="3"/>
      <c r="E9" s="18"/>
      <c r="F9" s="19"/>
      <c r="G9" s="19"/>
      <c r="H9" s="18"/>
      <c r="I9" s="19"/>
      <c r="J9" s="19"/>
      <c r="K9" s="22"/>
      <c r="L9" s="24"/>
      <c r="M9" s="24"/>
      <c r="N9" s="18"/>
      <c r="O9" s="19"/>
      <c r="P9" s="19"/>
    </row>
    <row r="10" spans="1:19" s="30" customFormat="1" ht="30" customHeight="1" x14ac:dyDescent="0.25">
      <c r="A10" s="2" t="s">
        <v>8</v>
      </c>
      <c r="B10" s="10"/>
      <c r="C10" s="10" t="s">
        <v>15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6"/>
      <c r="R10" s="25" t="s">
        <v>48</v>
      </c>
    </row>
    <row r="11" spans="1:19" s="31" customFormat="1" ht="32.25" customHeight="1" x14ac:dyDescent="0.25">
      <c r="A11" s="36" t="s">
        <v>9</v>
      </c>
      <c r="B11" s="39" t="s">
        <v>14</v>
      </c>
      <c r="C11" s="42" t="s">
        <v>16</v>
      </c>
      <c r="D11" s="45" t="s">
        <v>19</v>
      </c>
      <c r="E11" s="81"/>
      <c r="F11" s="81"/>
      <c r="G11" s="81"/>
      <c r="H11" s="81"/>
      <c r="I11" s="81"/>
      <c r="J11" s="45" t="s">
        <v>29</v>
      </c>
      <c r="K11" s="46"/>
      <c r="L11" s="46"/>
      <c r="M11" s="46"/>
      <c r="N11" s="46"/>
      <c r="O11" s="38"/>
      <c r="P11" s="47" t="s">
        <v>45</v>
      </c>
      <c r="Q11" s="48"/>
      <c r="R11" s="48"/>
    </row>
    <row r="12" spans="1:19" s="31" customFormat="1" ht="31.5" customHeight="1" x14ac:dyDescent="0.25">
      <c r="A12" s="37"/>
      <c r="B12" s="40"/>
      <c r="C12" s="43"/>
      <c r="D12" s="64" t="s">
        <v>20</v>
      </c>
      <c r="E12" s="65"/>
      <c r="F12" s="63"/>
      <c r="G12" s="64" t="s">
        <v>25</v>
      </c>
      <c r="H12" s="65"/>
      <c r="I12" s="63"/>
      <c r="J12" s="66" t="s">
        <v>30</v>
      </c>
      <c r="K12" s="33" t="s">
        <v>31</v>
      </c>
      <c r="L12" s="34"/>
      <c r="M12" s="34"/>
      <c r="N12" s="34"/>
      <c r="O12" s="35"/>
      <c r="P12" s="49" t="s">
        <v>46</v>
      </c>
      <c r="Q12" s="49" t="s">
        <v>47</v>
      </c>
      <c r="R12" s="50" t="s">
        <v>49</v>
      </c>
    </row>
    <row r="13" spans="1:19" s="31" customFormat="1" ht="33.6" customHeight="1" x14ac:dyDescent="0.25">
      <c r="A13" s="38"/>
      <c r="B13" s="41"/>
      <c r="C13" s="44"/>
      <c r="D13" s="15" t="s">
        <v>21</v>
      </c>
      <c r="E13" s="15" t="s">
        <v>22</v>
      </c>
      <c r="F13" s="15" t="s">
        <v>23</v>
      </c>
      <c r="G13" s="15" t="s">
        <v>21</v>
      </c>
      <c r="H13" s="15" t="s">
        <v>22</v>
      </c>
      <c r="I13" s="15" t="s">
        <v>23</v>
      </c>
      <c r="J13" s="67"/>
      <c r="K13" s="23" t="s">
        <v>32</v>
      </c>
      <c r="L13" s="11" t="s">
        <v>34</v>
      </c>
      <c r="M13" s="11" t="s">
        <v>36</v>
      </c>
      <c r="N13" s="11" t="s">
        <v>39</v>
      </c>
      <c r="O13" s="11" t="s">
        <v>40</v>
      </c>
      <c r="P13" s="41"/>
      <c r="Q13" s="41"/>
      <c r="R13" s="45"/>
    </row>
    <row r="14" spans="1:19" s="31" customFormat="1" ht="51" customHeight="1" x14ac:dyDescent="0.25">
      <c r="A14" s="4">
        <v>550</v>
      </c>
      <c r="B14" s="12">
        <v>4299</v>
      </c>
      <c r="C14" s="12">
        <f>D14+G14</f>
        <v>233798</v>
      </c>
      <c r="D14" s="16">
        <f>E14+F14</f>
        <v>229667</v>
      </c>
      <c r="E14" s="16">
        <v>63967</v>
      </c>
      <c r="F14" s="16">
        <v>165700</v>
      </c>
      <c r="G14" s="16">
        <f>H14+I14</f>
        <v>4131</v>
      </c>
      <c r="H14" s="16">
        <v>1499</v>
      </c>
      <c r="I14" s="16">
        <v>2632</v>
      </c>
      <c r="J14" s="21">
        <v>19861</v>
      </c>
      <c r="K14" s="12">
        <v>21378</v>
      </c>
      <c r="L14" s="12">
        <v>62950</v>
      </c>
      <c r="M14" s="12">
        <v>45064</v>
      </c>
      <c r="N14" s="12">
        <v>45981</v>
      </c>
      <c r="O14" s="12">
        <v>38564</v>
      </c>
      <c r="P14" s="12">
        <v>87072</v>
      </c>
      <c r="Q14" s="12">
        <v>74485</v>
      </c>
      <c r="R14" s="27">
        <v>72241</v>
      </c>
    </row>
    <row r="15" spans="1:19" x14ac:dyDescent="0.25">
      <c r="A15" s="79" t="s">
        <v>10</v>
      </c>
      <c r="B15" s="5"/>
      <c r="C15" s="76" t="s">
        <v>17</v>
      </c>
      <c r="G15" s="5" t="s">
        <v>26</v>
      </c>
      <c r="K15" s="68" t="s">
        <v>33</v>
      </c>
      <c r="L15" s="69"/>
      <c r="O15" s="76" t="s">
        <v>50</v>
      </c>
      <c r="P15" s="77"/>
      <c r="Q15" s="77"/>
      <c r="R15" s="78"/>
    </row>
    <row r="16" spans="1:19" x14ac:dyDescent="0.25">
      <c r="A16" s="79"/>
      <c r="B16" s="5"/>
      <c r="C16" s="80"/>
      <c r="G16" s="5" t="s">
        <v>27</v>
      </c>
      <c r="K16" s="70"/>
      <c r="L16" s="71"/>
    </row>
    <row r="17" spans="1:9" x14ac:dyDescent="0.25">
      <c r="A17" s="6"/>
      <c r="B17" s="6"/>
      <c r="C17" s="6"/>
      <c r="D17" s="6"/>
      <c r="E17" s="6"/>
      <c r="F17" s="6"/>
      <c r="G17" s="6"/>
    </row>
    <row r="18" spans="1:9" x14ac:dyDescent="0.25">
      <c r="A18" s="7" t="s">
        <v>11</v>
      </c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 s="8" t="s">
        <v>12</v>
      </c>
    </row>
  </sheetData>
  <mergeCells count="42">
    <mergeCell ref="K15:L16"/>
    <mergeCell ref="P6:R6"/>
    <mergeCell ref="M6:O6"/>
    <mergeCell ref="A4:R4"/>
    <mergeCell ref="P5:R5"/>
    <mergeCell ref="O15:R15"/>
    <mergeCell ref="A15:A16"/>
    <mergeCell ref="C15:C16"/>
    <mergeCell ref="J8:L8"/>
    <mergeCell ref="P12:P13"/>
    <mergeCell ref="D11:I11"/>
    <mergeCell ref="D6:F6"/>
    <mergeCell ref="D7:F7"/>
    <mergeCell ref="D8:F8"/>
    <mergeCell ref="G8:I8"/>
    <mergeCell ref="J7:L7"/>
    <mergeCell ref="M7:O7"/>
    <mergeCell ref="M8:O8"/>
    <mergeCell ref="P7:R7"/>
    <mergeCell ref="P8:R8"/>
    <mergeCell ref="G7:I7"/>
    <mergeCell ref="A11:A13"/>
    <mergeCell ref="B11:B13"/>
    <mergeCell ref="C11:C13"/>
    <mergeCell ref="J11:O11"/>
    <mergeCell ref="P11:R11"/>
    <mergeCell ref="Q12:Q13"/>
    <mergeCell ref="R12:R13"/>
    <mergeCell ref="D12:F12"/>
    <mergeCell ref="G12:I12"/>
    <mergeCell ref="J12:J13"/>
    <mergeCell ref="N1:O1"/>
    <mergeCell ref="P1:R1"/>
    <mergeCell ref="N2:O2"/>
    <mergeCell ref="P2:R2"/>
    <mergeCell ref="K12:O12"/>
    <mergeCell ref="A3:Q3"/>
    <mergeCell ref="G6:I6"/>
    <mergeCell ref="A6:C6"/>
    <mergeCell ref="A8:C8"/>
    <mergeCell ref="A7:C7"/>
    <mergeCell ref="J6:L6"/>
  </mergeCells>
  <phoneticPr fontId="11" type="noConversion"/>
  <printOptions horizontalCentered="1"/>
  <pageMargins left="0.98425196850393704" right="0.98425196850393704" top="0.78740157480314998" bottom="0.78740157480314998" header="1.2204724409448799" footer="0.511811023622047"/>
  <pageSetup paperSize="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10730-04-03-2</vt:lpstr>
      <vt:lpstr>'10730-04-03-2'!Print_Area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林庭宇</cp:lastModifiedBy>
  <dcterms:modified xsi:type="dcterms:W3CDTF">2021-01-29T02:53:54Z</dcterms:modified>
</cp:coreProperties>
</file>