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2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<sst xmlns="http://schemas.openxmlformats.org/spreadsheetml/2006/main" count="44" uniqueCount="42">
  <si>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公　開　類</t>
  </si>
  <si>
    <t>依據本直轄市、縣(市)辦理急難救助登記資料及各公所、榮民服務處所報資料彙編。</t>
  </si>
  <si>
    <t>公開類</t>
  </si>
  <si>
    <t>季　報</t>
  </si>
  <si>
    <t>臺中市辦理急難救助概況</t>
  </si>
  <si>
    <t>項目</t>
  </si>
  <si>
    <t>救助人次
（人次）</t>
  </si>
  <si>
    <t>救助金額
（元）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</si>
  <si>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</si>
  <si>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</si>
  <si>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資料來源：依據本局辦理急難救助登記資料及各公所、榮民服務處所報資料彙編。</t>
  </si>
  <si>
    <t>填表說明：1.本表編製3份，於完成會核程序並經機關首長核章後，1份送市府主計處，1份送本局會計室，1份自存外，應由網際網路線上傳送至衛生福利部統計處資料庫。
　　　　　2.本救助依照社會救助法所訂急難救助事項辦理之。
　　　　　3.「民眾、榮民具原住民身分」係將左邊統計中具有原住民身分者，於本欄再統計。
　　　　　4.第1季為1至3月，第2季為4至6月，第3季為7至9月，第4季為10至12月。</t>
  </si>
  <si>
    <t>臺中市政府</t>
  </si>
  <si>
    <t>民國104年 1月15日 19:40:48 印製</t>
  </si>
  <si>
    <t>每季終了後20日內編送</t>
  </si>
  <si>
    <t>計</t>
  </si>
  <si>
    <t>男</t>
  </si>
  <si>
    <t>女</t>
  </si>
  <si>
    <t>季　　　報</t>
  </si>
  <si>
    <t>1.本表編製2份，於完成會核程序並經機關長官核章後，1份送主計處(室)，1份自存外，應由網際網路線上傳送至衛生福利部統計處資料庫。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</t>
  </si>
  <si>
    <t>總計
(10)=(8)+(9)</t>
  </si>
  <si>
    <t>川資救助統計月份為109年9月至109年11月(109年12月份待鐵路局寄送申請單據始列入110年第1季季報表)。</t>
  </si>
  <si>
    <t>民眾(含原住民身分)</t>
  </si>
  <si>
    <t>合計
(8)=(1)+(2)+(3)
+(4)+(5)+(5)+(6)+(7)</t>
  </si>
  <si>
    <t>1821-04-01-2</t>
  </si>
  <si>
    <t>死亡無力殮葬者(1)</t>
  </si>
  <si>
    <t>中華民國109年第4季</t>
  </si>
  <si>
    <t>遭受意外傷害或罹患重病致生活陷於困境者(2)</t>
  </si>
  <si>
    <t>中華民國103年第1季( 1月至3月 )</t>
  </si>
  <si>
    <t>負家庭主要生計責任且無法工作致生活陷於困境者(3)</t>
  </si>
  <si>
    <t>財產或存款未能及時運用致生活陷於困境者(4)</t>
  </si>
  <si>
    <t>其他遭遇重大變故者(5)</t>
  </si>
  <si>
    <t>川資突然發生困難者(6)</t>
  </si>
  <si>
    <t>編製機關</t>
  </si>
  <si>
    <t>表    號</t>
  </si>
  <si>
    <t>無遺囑與遺產葬埋者(7)</t>
  </si>
  <si>
    <t>中華民國110 年01 月11 日編製</t>
  </si>
  <si>
    <t>臺中市政府社會局</t>
  </si>
  <si>
    <t>10720-04-01-2</t>
  </si>
  <si>
    <t>單位：人次、元</t>
  </si>
  <si>
    <t>榮民(含原住民身分)(9)</t>
  </si>
  <si>
    <t>民眾、榮民具原住民身分</t>
  </si>
</sst>
</file>

<file path=xl/styles.xml><?xml version="1.0" encoding="utf-8"?>
<styleSheet xmlns="http://schemas.openxmlformats.org/spreadsheetml/2006/main">
  <numFmts count="3">
    <numFmt numFmtId="188" formatCode="###,###,##0;\-###,###,##0;&quot;         －&quot;"/>
    <numFmt numFmtId="189" formatCode="_(* #,##0_);_(* \(#,##0\);_(* &quot;-&quot;_);_(@_)"/>
    <numFmt numFmtId="190" formatCode="###,###,##0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49" fontId="3" fillId="0" borderId="3" xfId="20" applyNumberFormat="1" applyFont="1" applyBorder="1" applyAlignment="1">
      <alignment wrapText="1"/>
    </xf>
    <xf numFmtId="0" fontId="3" fillId="0" borderId="4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left" vertical="top" wrapText="1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indent="1"/>
    </xf>
    <xf numFmtId="0" fontId="3" fillId="0" borderId="10" xfId="20" applyFont="1" applyBorder="1" applyAlignment="1">
      <alignment vertical="center"/>
    </xf>
    <xf numFmtId="0" fontId="3" fillId="0" borderId="3" xfId="20" applyFont="1" applyBorder="1" applyAlignment="1">
      <alignment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0" xfId="20" applyFont="1" applyAlignment="1">
      <alignment wrapText="1"/>
    </xf>
    <xf numFmtId="0" fontId="3" fillId="0" borderId="3" xfId="20" applyFont="1" applyBorder="1" applyAlignment="1">
      <alignment horizontal="left" vertical="center" indent="1"/>
    </xf>
    <xf numFmtId="0" fontId="3" fillId="0" borderId="17" xfId="20" applyFont="1" applyBorder="1" applyAlignment="1">
      <alignment horizontal="center" vertical="center" wrapText="1"/>
    </xf>
    <xf numFmtId="188" fontId="5" fillId="0" borderId="18" xfId="20" applyNumberFormat="1" applyFont="1" applyBorder="1" applyAlignment="1">
      <alignment horizontal="right" vertical="center"/>
    </xf>
    <xf numFmtId="0" fontId="3" fillId="0" borderId="19" xfId="20" applyFont="1" applyBorder="1" applyAlignment="1">
      <alignment horizontal="left" vertical="top" wrapText="1"/>
    </xf>
    <xf numFmtId="0" fontId="0" fillId="0" borderId="0" xfId="21" applyFont="1"/>
    <xf numFmtId="0" fontId="6" fillId="0" borderId="0" xfId="20" applyFont="1" applyAlignment="1">
      <alignment horizontal="left" vertical="center" indent="1"/>
    </xf>
    <xf numFmtId="0" fontId="6" fillId="0" borderId="3" xfId="20" applyFont="1" applyBorder="1" applyAlignment="1">
      <alignment horizontal="left" vertical="center" indent="1"/>
    </xf>
    <xf numFmtId="0" fontId="3" fillId="0" borderId="20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left" vertical="top" wrapText="1"/>
    </xf>
    <xf numFmtId="0" fontId="5" fillId="0" borderId="0" xfId="20" applyFont="1"/>
    <xf numFmtId="0" fontId="6" fillId="0" borderId="0" xfId="20" applyFont="1" applyAlignment="1">
      <alignment vertical="center"/>
    </xf>
    <xf numFmtId="189" fontId="6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190" fontId="5" fillId="0" borderId="18" xfId="20" applyNumberFormat="1" applyFont="1" applyBorder="1" applyAlignment="1">
      <alignment horizontal="right" vertical="center" wrapText="1"/>
    </xf>
    <xf numFmtId="190" fontId="5" fillId="0" borderId="24" xfId="20" applyNumberFormat="1" applyFont="1" applyBorder="1" applyAlignment="1">
      <alignment horizontal="right" vertical="center" wrapText="1"/>
    </xf>
    <xf numFmtId="190" fontId="5" fillId="0" borderId="25" xfId="20" applyNumberFormat="1" applyFont="1" applyBorder="1" applyAlignment="1">
      <alignment horizontal="right" vertical="center" wrapText="1"/>
    </xf>
    <xf numFmtId="0" fontId="4" fillId="0" borderId="0" xfId="20" applyFont="1"/>
    <xf numFmtId="0" fontId="6" fillId="0" borderId="3" xfId="20" applyFont="1" applyBorder="1" applyAlignment="1">
      <alignment vertical="center"/>
    </xf>
    <xf numFmtId="49" fontId="3" fillId="0" borderId="3" xfId="20" applyNumberFormat="1" applyFont="1" applyBorder="1" applyAlignment="1">
      <alignment horizontal="center" wrapText="1"/>
    </xf>
    <xf numFmtId="0" fontId="3" fillId="0" borderId="3" xfId="20" applyFont="1" applyBorder="1" applyAlignment="1">
      <alignment horizontal="center" wrapText="1"/>
    </xf>
    <xf numFmtId="0" fontId="6" fillId="0" borderId="0" xfId="20" applyFont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188" fontId="5" fillId="0" borderId="24" xfId="20" applyNumberFormat="1" applyFont="1" applyBorder="1" applyAlignment="1">
      <alignment horizontal="right" vertical="center"/>
    </xf>
    <xf numFmtId="188" fontId="5" fillId="0" borderId="25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top" wrapText="1"/>
    </xf>
    <xf numFmtId="49" fontId="3" fillId="0" borderId="0" xfId="20" applyNumberFormat="1" applyFont="1"/>
    <xf numFmtId="0" fontId="3" fillId="0" borderId="0" xfId="20" applyFont="1" applyAlignment="1">
      <alignment horizontal="right" wrapText="1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188" fontId="5" fillId="0" borderId="28" xfId="20" applyNumberFormat="1" applyFont="1" applyBorder="1" applyAlignment="1">
      <alignment horizontal="right" vertical="center" wrapText="1"/>
    </xf>
    <xf numFmtId="188" fontId="5" fillId="0" borderId="29" xfId="20" applyNumberFormat="1" applyFont="1" applyBorder="1" applyAlignment="1">
      <alignment horizontal="right" vertical="center" wrapText="1"/>
    </xf>
    <xf numFmtId="0" fontId="7" fillId="0" borderId="3" xfId="20" applyFont="1" applyBorder="1" applyAlignment="1">
      <alignment horizontal="left" vertical="top" wrapText="1"/>
    </xf>
    <xf numFmtId="0" fontId="3" fillId="0" borderId="3" xfId="20" applyFont="1" applyBorder="1" applyAlignment="1">
      <alignment horizontal="right" wrapText="1"/>
    </xf>
    <xf numFmtId="0" fontId="3" fillId="0" borderId="30" xfId="20" applyFont="1" applyBorder="1" applyAlignment="1">
      <alignment horizontal="center" vertical="center" wrapText="1"/>
    </xf>
    <xf numFmtId="188" fontId="5" fillId="0" borderId="22" xfId="20" applyNumberFormat="1" applyFont="1" applyBorder="1" applyAlignment="1">
      <alignment horizontal="right" vertical="center"/>
    </xf>
    <xf numFmtId="188" fontId="5" fillId="0" borderId="31" xfId="20" applyNumberFormat="1" applyFont="1" applyBorder="1" applyAlignment="1">
      <alignment horizontal="right" vertical="center"/>
    </xf>
    <xf numFmtId="0" fontId="6" fillId="0" borderId="0" xfId="20" applyFont="1"/>
    <xf numFmtId="0" fontId="7" fillId="0" borderId="0" xfId="20" applyFont="1" applyAlignment="1">
      <alignment horizontal="center" vertical="center"/>
    </xf>
    <xf numFmtId="0" fontId="6" fillId="0" borderId="0" xfId="20" applyFont="1" applyAlignment="1">
      <alignment horizontal="justify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3">
      <selection activeCell="L12" sqref="L12"/>
    </sheetView>
  </sheetViews>
  <sheetFormatPr defaultColWidth="9.421875" defaultRowHeight="15"/>
  <cols>
    <col min="1" max="1" width="15.140625" style="0" customWidth="1"/>
    <col min="2" max="2" width="7.00390625" style="0" customWidth="1"/>
    <col min="3" max="3" width="18.8515625" style="0" customWidth="1"/>
    <col min="4" max="4" width="20.8515625" style="0" customWidth="1"/>
    <col min="5" max="11" width="18.8515625" style="0" customWidth="1"/>
    <col min="12" max="13" width="18.28125" style="0" customWidth="1"/>
  </cols>
  <sheetData>
    <row r="1" spans="1:13" ht="2.4" customHeight="1">
      <c r="A1" s="3" t="s">
        <v>0</v>
      </c>
      <c r="B1" s="3" t="s">
        <v>12</v>
      </c>
      <c r="C1" s="3" t="s">
        <v>18</v>
      </c>
      <c r="D1" s="3" t="s">
        <v>14</v>
      </c>
      <c r="E1" s="38" t="s">
        <v>24</v>
      </c>
      <c r="F1" s="46" t="s">
        <v>4</v>
      </c>
      <c r="G1" s="3" t="s">
        <v>28</v>
      </c>
      <c r="H1" s="32"/>
      <c r="I1" s="32"/>
      <c r="J1" s="32"/>
      <c r="K1" s="32"/>
      <c r="L1" s="58"/>
      <c r="M1" s="58"/>
    </row>
    <row r="2" spans="1:16" ht="2.4" customHeight="1">
      <c r="A2" s="3" t="s">
        <v>1</v>
      </c>
      <c r="B2" s="3" t="s">
        <v>13</v>
      </c>
      <c r="C2" s="27" t="s">
        <v>19</v>
      </c>
      <c r="D2" s="32"/>
      <c r="E2" s="32"/>
      <c r="F2" s="32"/>
      <c r="G2" s="32"/>
      <c r="H2" s="32"/>
      <c r="I2" s="32"/>
      <c r="J2" s="32"/>
      <c r="K2" s="32"/>
      <c r="L2" s="58"/>
      <c r="M2" s="58"/>
      <c r="N2" s="3"/>
      <c r="O2" s="3"/>
      <c r="P2" s="3"/>
    </row>
    <row r="3" spans="1:16" ht="20.15" customHeight="1">
      <c r="A3" s="4" t="s">
        <v>2</v>
      </c>
      <c r="B3" s="18"/>
      <c r="C3" s="18"/>
      <c r="D3" s="33"/>
      <c r="E3" s="39"/>
      <c r="F3" s="39"/>
      <c r="G3" s="39"/>
      <c r="H3" s="39"/>
      <c r="I3" s="50"/>
      <c r="J3" s="52"/>
      <c r="K3" s="4" t="s">
        <v>33</v>
      </c>
      <c r="L3" s="4" t="s">
        <v>37</v>
      </c>
      <c r="M3" s="4"/>
      <c r="N3" s="69"/>
      <c r="O3" s="69"/>
      <c r="P3" s="71"/>
    </row>
    <row r="4" spans="1:16" ht="21.8" customHeight="1">
      <c r="A4" s="5" t="s">
        <v>3</v>
      </c>
      <c r="B4" s="19" t="s">
        <v>14</v>
      </c>
      <c r="C4" s="28"/>
      <c r="D4" s="34"/>
      <c r="E4" s="40"/>
      <c r="F4" s="47"/>
      <c r="G4" s="47"/>
      <c r="H4" s="47"/>
      <c r="I4" s="51"/>
      <c r="J4" s="53"/>
      <c r="K4" s="4" t="s">
        <v>34</v>
      </c>
      <c r="L4" s="4" t="s">
        <v>38</v>
      </c>
      <c r="M4" s="4"/>
      <c r="N4" s="69"/>
      <c r="O4" s="69"/>
      <c r="P4" s="71"/>
    </row>
    <row r="5" spans="1:13" ht="33.7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6.15" customHeight="1">
      <c r="A6" s="7"/>
      <c r="B6" s="20"/>
      <c r="C6" s="20"/>
      <c r="D6" s="20"/>
      <c r="E6" s="20"/>
      <c r="F6" s="48" t="s">
        <v>26</v>
      </c>
      <c r="G6" s="49"/>
      <c r="H6" s="49"/>
      <c r="I6" s="49"/>
      <c r="J6" s="20"/>
      <c r="K6" s="20"/>
      <c r="L6" s="59" t="s">
        <v>39</v>
      </c>
      <c r="M6" s="65"/>
    </row>
    <row r="7" spans="1:14" ht="55.95" customHeight="1">
      <c r="A7" s="8" t="s">
        <v>5</v>
      </c>
      <c r="B7" s="21"/>
      <c r="C7" s="11" t="s">
        <v>20</v>
      </c>
      <c r="D7" s="35" t="s">
        <v>22</v>
      </c>
      <c r="E7" s="41"/>
      <c r="F7" s="41"/>
      <c r="G7" s="41"/>
      <c r="H7" s="41"/>
      <c r="I7" s="41"/>
      <c r="J7" s="41"/>
      <c r="K7" s="41"/>
      <c r="L7" s="60" t="s">
        <v>40</v>
      </c>
      <c r="M7" s="8" t="s">
        <v>41</v>
      </c>
      <c r="N7" s="70"/>
    </row>
    <row r="8" spans="1:14" ht="69.5" customHeight="1">
      <c r="A8" s="9"/>
      <c r="B8" s="22"/>
      <c r="C8" s="29"/>
      <c r="D8" s="36" t="s">
        <v>23</v>
      </c>
      <c r="E8" s="42" t="s">
        <v>25</v>
      </c>
      <c r="F8" s="42" t="s">
        <v>27</v>
      </c>
      <c r="G8" s="29" t="s">
        <v>29</v>
      </c>
      <c r="H8" s="29" t="s">
        <v>30</v>
      </c>
      <c r="I8" s="29" t="s">
        <v>31</v>
      </c>
      <c r="J8" s="29" t="s">
        <v>32</v>
      </c>
      <c r="K8" s="54" t="s">
        <v>35</v>
      </c>
      <c r="L8" s="61"/>
      <c r="M8" s="66"/>
      <c r="N8" s="70"/>
    </row>
    <row r="9" spans="1:13" ht="44.8" customHeight="1">
      <c r="A9" s="10" t="s">
        <v>6</v>
      </c>
      <c r="B9" s="23" t="s">
        <v>15</v>
      </c>
      <c r="C9" s="30">
        <f>SUM(D9,L9)</f>
        <v>427</v>
      </c>
      <c r="D9" s="30">
        <f>SUM(E9:K9)</f>
        <v>427</v>
      </c>
      <c r="E9" s="30">
        <f>SUM(E10:E11)</f>
        <v>31</v>
      </c>
      <c r="F9" s="30">
        <f>SUM(F10:F11)</f>
        <v>159</v>
      </c>
      <c r="G9" s="30">
        <f>SUM(G10:G11)</f>
        <v>119</v>
      </c>
      <c r="H9" s="30">
        <f>SUM(H10:H11)</f>
        <v>4</v>
      </c>
      <c r="I9" s="30">
        <f>SUM(I10:I11)</f>
        <v>48</v>
      </c>
      <c r="J9" s="30">
        <f>SUM(J10:J11)</f>
        <v>65</v>
      </c>
      <c r="K9" s="30">
        <f>SUM(K10:K11)</f>
        <v>1</v>
      </c>
      <c r="L9" s="62">
        <f>SUM(L10:L11)</f>
        <v>0</v>
      </c>
      <c r="M9" s="67">
        <f>SUM(M10:M11)</f>
        <v>1</v>
      </c>
    </row>
    <row r="10" spans="1:13" ht="45.85" customHeight="1">
      <c r="A10" s="11"/>
      <c r="B10" s="23" t="s">
        <v>16</v>
      </c>
      <c r="C10" s="30">
        <f>SUM(D10,L10)</f>
        <v>288</v>
      </c>
      <c r="D10" s="30">
        <f>SUM(E10:K10)</f>
        <v>288</v>
      </c>
      <c r="E10" s="43">
        <v>15</v>
      </c>
      <c r="F10" s="43">
        <v>101</v>
      </c>
      <c r="G10" s="43">
        <v>84</v>
      </c>
      <c r="H10" s="43">
        <v>2</v>
      </c>
      <c r="I10" s="43">
        <v>37</v>
      </c>
      <c r="J10" s="43">
        <v>48</v>
      </c>
      <c r="K10" s="30">
        <v>1</v>
      </c>
      <c r="L10" s="62">
        <v>0</v>
      </c>
      <c r="M10" s="67">
        <v>0</v>
      </c>
    </row>
    <row r="11" spans="1:13" ht="57.05" customHeight="1">
      <c r="A11" s="12"/>
      <c r="B11" s="24" t="s">
        <v>17</v>
      </c>
      <c r="C11" s="30">
        <f>SUM(D11,L11)</f>
        <v>139</v>
      </c>
      <c r="D11" s="30">
        <f>SUM(E11:K11)</f>
        <v>139</v>
      </c>
      <c r="E11" s="44">
        <v>16</v>
      </c>
      <c r="F11" s="44">
        <v>58</v>
      </c>
      <c r="G11" s="44">
        <v>35</v>
      </c>
      <c r="H11" s="44">
        <v>2</v>
      </c>
      <c r="I11" s="44">
        <v>11</v>
      </c>
      <c r="J11" s="44">
        <v>17</v>
      </c>
      <c r="K11" s="55">
        <v>0</v>
      </c>
      <c r="L11" s="63">
        <v>0</v>
      </c>
      <c r="M11" s="68">
        <v>1</v>
      </c>
    </row>
    <row r="12" spans="1:13" ht="60.45" customHeight="1">
      <c r="A12" s="13" t="s">
        <v>7</v>
      </c>
      <c r="B12" s="25"/>
      <c r="C12" s="30">
        <f>SUM(D12,L12)</f>
        <v>2851189</v>
      </c>
      <c r="D12" s="30">
        <f>SUM(E12:K12)</f>
        <v>2851189</v>
      </c>
      <c r="E12" s="45">
        <v>197000</v>
      </c>
      <c r="F12" s="45">
        <v>1042500</v>
      </c>
      <c r="G12" s="45">
        <v>773000</v>
      </c>
      <c r="H12" s="45">
        <v>41000</v>
      </c>
      <c r="I12" s="45">
        <v>755526</v>
      </c>
      <c r="J12" s="45">
        <v>12163</v>
      </c>
      <c r="K12" s="56">
        <v>30000</v>
      </c>
      <c r="L12" s="63">
        <v>0</v>
      </c>
      <c r="M12" s="68">
        <v>10000</v>
      </c>
    </row>
    <row r="13" spans="1:13" ht="54.6" customHeight="1">
      <c r="A13" s="14" t="s">
        <v>8</v>
      </c>
      <c r="B13" s="26"/>
      <c r="C13" s="31" t="s">
        <v>21</v>
      </c>
      <c r="D13" s="37"/>
      <c r="E13" s="37"/>
      <c r="F13" s="37"/>
      <c r="G13" s="37"/>
      <c r="H13" s="37"/>
      <c r="I13" s="37"/>
      <c r="J13" s="37"/>
      <c r="K13" s="37"/>
      <c r="L13" s="64"/>
      <c r="M13" s="37"/>
    </row>
    <row r="14" spans="1:13" ht="53.3" customHeight="1">
      <c r="A14" s="15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9.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57" t="s">
        <v>36</v>
      </c>
      <c r="L15" s="57"/>
      <c r="M15" s="57"/>
    </row>
    <row r="16" spans="1:13" ht="27.95" customHeight="1">
      <c r="A16" s="17" t="s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77.9" customHeight="1">
      <c r="A17" s="1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</sheetData>
  <mergeCells count="19">
    <mergeCell ref="M7:M8"/>
    <mergeCell ref="L7:L8"/>
    <mergeCell ref="L3:M3"/>
    <mergeCell ref="L4:M4"/>
    <mergeCell ref="A5:M5"/>
    <mergeCell ref="L6:M6"/>
    <mergeCell ref="A7:B8"/>
    <mergeCell ref="C7:C8"/>
    <mergeCell ref="D7:K7"/>
    <mergeCell ref="I3:J4"/>
    <mergeCell ref="F6:I6"/>
    <mergeCell ref="A17:M17"/>
    <mergeCell ref="A9:A11"/>
    <mergeCell ref="A12:B12"/>
    <mergeCell ref="A13:B13"/>
    <mergeCell ref="C13:M13"/>
    <mergeCell ref="A14:M14"/>
    <mergeCell ref="A16:M16"/>
    <mergeCell ref="K15:M1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