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<sst xmlns="http://schemas.openxmlformats.org/spreadsheetml/2006/main" count="30" uniqueCount="30">
  <si>
    <t>公開類</t>
  </si>
  <si>
    <t>年  報</t>
  </si>
  <si>
    <t>臺中市原住民族綜合發展基金貸款統計(修正表)</t>
  </si>
  <si>
    <t xml:space="preserve">                           件數及金額
項目</t>
  </si>
  <si>
    <t>申請案件總計</t>
  </si>
  <si>
    <t>實際撥貸案件合計</t>
  </si>
  <si>
    <t>農林漁牧貸款案件</t>
  </si>
  <si>
    <t>服務業貸款案件</t>
  </si>
  <si>
    <t>運輸業貸款案件</t>
  </si>
  <si>
    <t>休閒農莊貸款案件</t>
  </si>
  <si>
    <t>其他（工業檢測）案件</t>
  </si>
  <si>
    <t>未核准案件合計</t>
  </si>
  <si>
    <t>填表</t>
  </si>
  <si>
    <t>資料來源：本會經濟建設及土地管理組依據原住民族綜合發展基本管理網資料編製。</t>
  </si>
  <si>
    <t>填表說明：本表編製1份，並依統計法規定永久保存，資料透過網際路上傳至「臺中市公務統計行政管理系統」。</t>
  </si>
  <si>
    <t>修正原因：銀行與原民會金融輔導員案件登記時程有落差，經核對銀行109年度案件，未核准案件應減少1件，並登記於110年度案件中。</t>
  </si>
  <si>
    <t>次年2月15日前編報</t>
  </si>
  <si>
    <t>件數</t>
  </si>
  <si>
    <t>審核</t>
  </si>
  <si>
    <t>中華民國109年　　　　　　　　　　　　　　</t>
  </si>
  <si>
    <t>業務主管人員</t>
  </si>
  <si>
    <t>主辦統計人員</t>
  </si>
  <si>
    <t>編製機關</t>
  </si>
  <si>
    <t>表　　號</t>
  </si>
  <si>
    <t>金額</t>
  </si>
  <si>
    <t>機關首長</t>
  </si>
  <si>
    <t>臺中市政府原住民族事務委員會</t>
  </si>
  <si>
    <t>30220-09-02-2</t>
  </si>
  <si>
    <t>單位：件、元</t>
  </si>
  <si>
    <t>中華民國　110年　6月　15日編製</t>
  </si>
</sst>
</file>

<file path=xl/styles.xml><?xml version="1.0" encoding="utf-8"?>
<styleSheet xmlns="http://schemas.openxmlformats.org/spreadsheetml/2006/main">
  <numFmts count="1">
    <numFmt numFmtId="188" formatCode="#,###;\-#,###;\-"/>
  </numFmts>
  <fonts count="8">
    <font>
      <sz val="11"/>
      <color theme="1"/>
      <name val="Calibri"/>
      <family val="2"/>
    </font>
    <font>
      <sz val="10"/>
      <name val="Arial"/>
      <family val="2"/>
    </font>
    <font>
      <sz val="12"/>
      <color theme="1"/>
      <name val="新細明體"/>
      <family val="2"/>
    </font>
    <font>
      <sz val="12"/>
      <color theme="1"/>
      <name val="標楷體"/>
      <family val="2"/>
    </font>
    <font>
      <sz val="20"/>
      <color theme="1"/>
      <name val="標楷體"/>
      <family val="2"/>
    </font>
    <font>
      <sz val="12"/>
      <color rgb="FF000000"/>
      <name val="標楷體"/>
      <family val="2"/>
    </font>
    <font>
      <sz val="12"/>
      <color rgb="FF000000"/>
      <name val="Times New Roman"/>
      <family val="2"/>
    </font>
    <font>
      <sz val="14"/>
      <color theme="1"/>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wrapText="1"/>
    </xf>
    <xf numFmtId="0" fontId="4" fillId="0" borderId="2" xfId="20" applyFont="1" applyBorder="1" applyAlignment="1">
      <alignment horizontal="center" vertical="center"/>
    </xf>
    <xf numFmtId="0" fontId="3" fillId="0" borderId="3" xfId="20" applyFont="1" applyBorder="1" applyAlignment="1">
      <alignment vertical="top" wrapText="1"/>
    </xf>
    <xf numFmtId="0" fontId="3" fillId="0" borderId="3" xfId="20" applyFont="1" applyBorder="1" applyAlignment="1">
      <alignment vertical="center" wrapText="1"/>
    </xf>
    <xf numFmtId="0" fontId="3" fillId="0" borderId="3" xfId="20" applyFont="1" applyBorder="1" applyAlignment="1">
      <alignment horizontal="left" vertical="center" wrapText="1" indent="2"/>
    </xf>
    <xf numFmtId="0" fontId="3" fillId="0" borderId="3" xfId="20" applyFont="1" applyBorder="1" applyAlignment="1">
      <alignment horizontal="left" vertical="center" wrapText="1" indent="4"/>
    </xf>
    <xf numFmtId="0" fontId="3" fillId="0" borderId="4" xfId="20" applyFont="1" applyBorder="1" applyAlignment="1">
      <alignment horizontal="left" vertical="center" wrapText="1" indent="4"/>
    </xf>
    <xf numFmtId="0" fontId="3" fillId="0" borderId="4" xfId="20" applyFont="1" applyBorder="1" applyAlignment="1">
      <alignment horizontal="left" vertical="center" wrapText="1" indent="2"/>
    </xf>
    <xf numFmtId="0" fontId="5" fillId="0" borderId="0" xfId="20" applyFont="1" applyAlignment="1">
      <alignment vertical="center"/>
    </xf>
    <xf numFmtId="0" fontId="5" fillId="0" borderId="0" xfId="20" applyFont="1" applyAlignment="1">
      <alignment horizontal="left" vertical="center"/>
    </xf>
    <xf numFmtId="0" fontId="0" fillId="0" borderId="0" xfId="0" applyFont="1"/>
    <xf numFmtId="0" fontId="3" fillId="0" borderId="0" xfId="20" applyFont="1" applyAlignment="1">
      <alignment vertical="top" wrapText="1"/>
    </xf>
    <xf numFmtId="0" fontId="3" fillId="0" borderId="5" xfId="20" applyFont="1" applyBorder="1" applyAlignment="1">
      <alignment vertical="center" wrapText="1"/>
    </xf>
    <xf numFmtId="0" fontId="3" fillId="0" borderId="6" xfId="20" applyFont="1" applyBorder="1" applyAlignment="1">
      <alignment horizontal="center" vertical="center" wrapText="1"/>
    </xf>
    <xf numFmtId="188" fontId="3" fillId="0" borderId="6" xfId="20" applyNumberFormat="1" applyFont="1" applyBorder="1" applyAlignment="1">
      <alignment horizontal="center" vertical="center" wrapText="1"/>
    </xf>
    <xf numFmtId="0" fontId="6" fillId="0" borderId="0" xfId="20" applyFont="1" applyAlignment="1">
      <alignment horizontal="left" vertical="center"/>
    </xf>
    <xf numFmtId="0" fontId="3" fillId="0" borderId="7" xfId="20" applyFont="1" applyBorder="1" applyAlignment="1">
      <alignment vertical="center" wrapText="1"/>
    </xf>
    <xf numFmtId="49" fontId="7" fillId="0" borderId="0" xfId="20" applyNumberFormat="1" applyFont="1" applyAlignment="1">
      <alignment horizontal="left" vertical="center"/>
    </xf>
    <xf numFmtId="0" fontId="3" fillId="0" borderId="4" xfId="20" applyFont="1" applyBorder="1" applyAlignment="1">
      <alignment horizontal="center" vertical="center" wrapText="1"/>
    </xf>
    <xf numFmtId="188" fontId="3" fillId="0" borderId="4" xfId="20" applyNumberFormat="1" applyFont="1" applyBorder="1" applyAlignment="1">
      <alignment horizontal="center" vertical="center" wrapText="1"/>
    </xf>
    <xf numFmtId="0" fontId="0" fillId="0" borderId="0" xfId="21" applyFont="1"/>
    <xf numFmtId="0" fontId="5" fillId="0" borderId="0" xfId="20" applyFont="1" applyAlignment="1">
      <alignment horizontal="center" vertical="center"/>
    </xf>
    <xf numFmtId="0" fontId="5" fillId="0" borderId="1" xfId="20" applyFont="1" applyBorder="1" applyAlignment="1">
      <alignment horizontal="center" vertical="center" wrapText="1"/>
    </xf>
    <xf numFmtId="0" fontId="3" fillId="0" borderId="0" xfId="20" applyFont="1" applyAlignment="1">
      <alignment horizontal="right" vertical="center"/>
    </xf>
    <xf numFmtId="0" fontId="3" fillId="0" borderId="8" xfId="20" applyFont="1" applyBorder="1" applyAlignment="1">
      <alignment horizontal="center" vertical="center" wrapText="1"/>
    </xf>
    <xf numFmtId="188" fontId="3" fillId="0" borderId="8" xfId="20" applyNumberFormat="1" applyFont="1" applyBorder="1" applyAlignment="1">
      <alignment horizontal="center" vertical="center" wrapText="1"/>
    </xf>
    <xf numFmtId="0" fontId="6" fillId="0" borderId="0" xfId="20" applyFont="1" applyAlignment="1">
      <alignment vertical="center"/>
    </xf>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27"/>
  <sheetViews>
    <sheetView tabSelected="1" zoomScale="81" zoomScaleNormal="81" workbookViewId="0" topLeftCell="A6">
      <selection activeCell="D6" sqref="D6:E6"/>
    </sheetView>
  </sheetViews>
  <sheetFormatPr defaultColWidth="9.421875" defaultRowHeight="15"/>
  <cols>
    <col min="1" max="1" width="47.7109375" style="0" customWidth="1"/>
    <col min="2" max="5" width="36.00390625" style="0" customWidth="1"/>
  </cols>
  <sheetData>
    <row r="1" spans="1:5" ht="33.6" customHeight="1">
      <c r="A1" s="3" t="s">
        <v>0</v>
      </c>
      <c r="B1" s="14"/>
      <c r="C1" s="14"/>
      <c r="D1" s="3" t="s">
        <v>22</v>
      </c>
      <c r="E1" s="25" t="s">
        <v>26</v>
      </c>
    </row>
    <row r="2" spans="1:5" ht="33.6" customHeight="1">
      <c r="A2" s="3" t="s">
        <v>1</v>
      </c>
      <c r="B2" s="15" t="s">
        <v>16</v>
      </c>
      <c r="C2" s="19"/>
      <c r="D2" s="3" t="s">
        <v>23</v>
      </c>
      <c r="E2" s="3" t="s">
        <v>27</v>
      </c>
    </row>
    <row r="3" spans="1:5" ht="33.6" customHeight="1">
      <c r="A3" s="4" t="s">
        <v>2</v>
      </c>
      <c r="B3" s="4"/>
      <c r="C3" s="4"/>
      <c r="D3" s="4"/>
      <c r="E3" s="4"/>
    </row>
    <row r="4" spans="3:5" ht="33.6" customHeight="1">
      <c r="C4" s="20" t="s">
        <v>19</v>
      </c>
      <c r="D4" s="23"/>
      <c r="E4" s="26" t="s">
        <v>28</v>
      </c>
    </row>
    <row r="5" spans="1:6" ht="66" customHeight="1">
      <c r="A5" s="5" t="s">
        <v>3</v>
      </c>
      <c r="B5" s="16" t="s">
        <v>17</v>
      </c>
      <c r="C5" s="21"/>
      <c r="D5" s="16" t="s">
        <v>24</v>
      </c>
      <c r="E5" s="27"/>
      <c r="F5" s="30"/>
    </row>
    <row r="6" spans="1:6" ht="33.6" customHeight="1">
      <c r="A6" s="6" t="s">
        <v>4</v>
      </c>
      <c r="B6" s="17">
        <f>B7+B13</f>
        <v>32</v>
      </c>
      <c r="C6" s="22"/>
      <c r="D6" s="17">
        <f>D7+D13</f>
        <v>38450000</v>
      </c>
      <c r="E6" s="28"/>
      <c r="F6" s="30"/>
    </row>
    <row r="7" spans="1:6" ht="33.6" customHeight="1">
      <c r="A7" s="7" t="s">
        <v>5</v>
      </c>
      <c r="B7" s="17">
        <f>SUM(B8:B12)</f>
        <v>10</v>
      </c>
      <c r="C7" s="22"/>
      <c r="D7" s="17">
        <f>SUM(D8:D12)</f>
        <v>16100000</v>
      </c>
      <c r="E7" s="28"/>
      <c r="F7" s="30"/>
    </row>
    <row r="8" spans="1:6" ht="33.6" customHeight="1">
      <c r="A8" s="8" t="s">
        <v>6</v>
      </c>
      <c r="B8" s="17">
        <v>0</v>
      </c>
      <c r="C8" s="22"/>
      <c r="D8" s="17">
        <v>0</v>
      </c>
      <c r="E8" s="28"/>
      <c r="F8" s="30"/>
    </row>
    <row r="9" spans="1:6" ht="33.6" customHeight="1">
      <c r="A9" s="8" t="s">
        <v>7</v>
      </c>
      <c r="B9" s="17">
        <v>5</v>
      </c>
      <c r="C9" s="22"/>
      <c r="D9" s="17">
        <v>5700000</v>
      </c>
      <c r="E9" s="28"/>
      <c r="F9" s="30"/>
    </row>
    <row r="10" spans="1:6" ht="33.6" customHeight="1">
      <c r="A10" s="8" t="s">
        <v>8</v>
      </c>
      <c r="B10" s="17">
        <v>0</v>
      </c>
      <c r="C10" s="22"/>
      <c r="D10" s="17">
        <v>0</v>
      </c>
      <c r="E10" s="28"/>
      <c r="F10" s="30"/>
    </row>
    <row r="11" spans="1:6" ht="33.6" customHeight="1">
      <c r="A11" s="8" t="s">
        <v>9</v>
      </c>
      <c r="B11" s="17">
        <v>0</v>
      </c>
      <c r="C11" s="22"/>
      <c r="D11" s="17">
        <v>0</v>
      </c>
      <c r="E11" s="28"/>
      <c r="F11" s="30"/>
    </row>
    <row r="12" spans="1:6" ht="33.6" customHeight="1">
      <c r="A12" s="9" t="s">
        <v>10</v>
      </c>
      <c r="B12" s="17">
        <v>5</v>
      </c>
      <c r="C12" s="22"/>
      <c r="D12" s="17">
        <v>10400000</v>
      </c>
      <c r="E12" s="28"/>
      <c r="F12" s="30"/>
    </row>
    <row r="13" spans="1:6" ht="33.6" customHeight="1">
      <c r="A13" s="10" t="s">
        <v>11</v>
      </c>
      <c r="B13" s="17">
        <v>22</v>
      </c>
      <c r="C13" s="22"/>
      <c r="D13" s="17">
        <v>22350000</v>
      </c>
      <c r="E13" s="28"/>
      <c r="F13" s="30"/>
    </row>
    <row r="14" spans="5:6" ht="15">
      <c r="E14" s="26" t="s">
        <v>29</v>
      </c>
      <c r="F14" s="30"/>
    </row>
    <row r="15" spans="1:6" ht="15">
      <c r="A15" s="11" t="s">
        <v>12</v>
      </c>
      <c r="B15" s="11" t="s">
        <v>18</v>
      </c>
      <c r="C15" s="11" t="s">
        <v>20</v>
      </c>
      <c r="D15" s="24" t="s">
        <v>25</v>
      </c>
      <c r="E15" s="29"/>
      <c r="F15" s="30"/>
    </row>
    <row r="16" spans="1:6" ht="15">
      <c r="A16" s="11"/>
      <c r="B16" s="11"/>
      <c r="C16" s="11" t="s">
        <v>21</v>
      </c>
      <c r="D16" s="11"/>
      <c r="E16" s="29"/>
      <c r="F16" s="30"/>
    </row>
    <row r="17" spans="1:6" ht="15">
      <c r="A17" s="12" t="s">
        <v>13</v>
      </c>
      <c r="B17" s="18"/>
      <c r="C17" s="18"/>
      <c r="D17" s="18"/>
      <c r="E17" s="18"/>
      <c r="F17" s="30"/>
    </row>
    <row r="18" spans="1:6" ht="15">
      <c r="A18" s="12" t="s">
        <v>14</v>
      </c>
      <c r="B18" s="18"/>
      <c r="C18" s="18"/>
      <c r="D18" s="18"/>
      <c r="E18" s="18"/>
      <c r="F18" s="30"/>
    </row>
    <row r="19" spans="1:6" ht="15">
      <c r="A19" s="13" t="s">
        <v>15</v>
      </c>
      <c r="F19" s="30"/>
    </row>
    <row r="20" ht="15">
      <c r="F20" s="30"/>
    </row>
    <row r="21" ht="15">
      <c r="F21" s="30"/>
    </row>
    <row r="22" ht="15">
      <c r="F22" s="30"/>
    </row>
    <row r="23" ht="15">
      <c r="F23" s="30"/>
    </row>
    <row r="24" ht="15">
      <c r="F24" s="30"/>
    </row>
    <row r="25" ht="15">
      <c r="F25" s="30"/>
    </row>
    <row r="26" ht="15">
      <c r="F26" s="30"/>
    </row>
    <row r="27" ht="15">
      <c r="F27" s="30"/>
    </row>
  </sheetData>
  <mergeCells count="21">
    <mergeCell ref="A3:E3"/>
    <mergeCell ref="B12:C12"/>
    <mergeCell ref="D6:E6"/>
    <mergeCell ref="D7:E7"/>
    <mergeCell ref="D8:E8"/>
    <mergeCell ref="D9:E9"/>
    <mergeCell ref="A18:E18"/>
    <mergeCell ref="A17:E17"/>
    <mergeCell ref="D13:E13"/>
    <mergeCell ref="B13:C13"/>
    <mergeCell ref="B9:C9"/>
    <mergeCell ref="D11:E11"/>
    <mergeCell ref="D12:E12"/>
    <mergeCell ref="D10:E10"/>
    <mergeCell ref="D5:E5"/>
    <mergeCell ref="B6:C6"/>
    <mergeCell ref="B7:C7"/>
    <mergeCell ref="B8:C8"/>
    <mergeCell ref="B5:C5"/>
    <mergeCell ref="B10:C10"/>
    <mergeCell ref="B11:C11"/>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