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95" activeTab="0"/>
  </bookViews>
  <sheets>
    <sheet name="員工總人數(機關通用)" sheetId="1" r:id="rId1"/>
  </sheets>
  <definedNames>
    <definedName name="月份" localSheetId="0">#REF!</definedName>
    <definedName name="月份">#REF!</definedName>
  </definedNames>
  <calcPr calcId="162913"/>
</workbook>
</file>

<file path=xl/sharedStrings.xml><?xml version="1.0" encoding="utf-8"?>
<sst xmlns="http://schemas.openxmlformats.org/spreadsheetml/2006/main" count="46" uniqueCount="46">
  <si>
    <t>公開類</t>
  </si>
  <si>
    <t>年  報</t>
  </si>
  <si>
    <t>臺中市政府原住民事務委員會員工總人數(修正表)</t>
  </si>
  <si>
    <t>中華民國109年底</t>
  </si>
  <si>
    <t>類  別</t>
  </si>
  <si>
    <t>總      計</t>
  </si>
  <si>
    <t>男</t>
  </si>
  <si>
    <t>女</t>
  </si>
  <si>
    <t>填表</t>
  </si>
  <si>
    <t>資料來源：本會人事單位依據WebHR人力資源管理資訊系統資料編製。</t>
  </si>
  <si>
    <t>填表說明：1.本表編製1份，並依統計法規定永久保存，資料透過網際路上傳至「臺中市公務統計行政管理系統」。</t>
  </si>
  <si>
    <t xml:space="preserve">          2.本表含現任職(含借調入，不含借調出)於本會之編制內正式公務人員暨聘用人員、約僱人員、技工、駕駛、工友、正式工員(船員)、駐衛警察、測量助理、清潔隊員、臨編人員、臨時員工等人員。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</si>
  <si>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3.本表正式職(教)員人數應與公務統計報表「臺中市政府原住民族事務委員會現有職員概況」相符。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</si>
  <si>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</si>
  <si>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</si>
  <si>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</si>
  <si>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</si>
  <si>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</si>
  <si>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</si>
  <si>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</si>
  <si>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</si>
  <si>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</si>
  <si>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</si>
  <si>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</si>
  <si>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</si>
  <si>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</si>
  <si>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</si>
  <si>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</si>
  <si>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</si>
  <si>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</si>
  <si>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</si>
  <si>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</si>
  <si>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</si>
  <si>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</si>
  <si>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</si>
  <si>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</si>
  <si>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</si>
  <si>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</si>
  <si>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臺中市政府原民會</t>
  </si>
  <si>
    <t>30910-01-10-2</t>
  </si>
  <si>
    <t>臨時
員工</t>
  </si>
  <si>
    <t>其他</t>
  </si>
  <si>
    <t>單位：人</t>
  </si>
  <si>
    <t>備註</t>
  </si>
  <si>
    <t>中華民國110 年3 月12 日編製</t>
  </si>
  <si>
    <t>修正原因:正式職員男性欄數值誤植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</si>
</sst>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_-* #\ ###\ 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sz val="12"/>
      <color rgb="FFFF0000"/>
      <name val="標楷體"/>
      <family val="4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43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5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 wrapText="1"/>
    </xf>
    <xf numFmtId="49" fontId="5" fillId="0" borderId="4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left" vertical="center"/>
    </xf>
    <xf numFmtId="176" fontId="5" fillId="2" borderId="0" xfId="22" applyNumberFormat="1" applyFont="1" applyFill="1" applyAlignment="1">
      <alignment horizontal="right" vertical="center" wrapText="1"/>
    </xf>
    <xf numFmtId="176" fontId="5" fillId="2" borderId="6" xfId="22" applyNumberFormat="1" applyFont="1" applyFill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76" fontId="5" fillId="2" borderId="0" xfId="22" applyNumberFormat="1" applyFont="1" applyFill="1" applyAlignment="1" applyProtection="1">
      <alignment horizontal="right" vertical="center"/>
      <protection locked="0"/>
    </xf>
    <xf numFmtId="176" fontId="5" fillId="2" borderId="2" xfId="22" applyNumberFormat="1" applyFont="1" applyFill="1" applyBorder="1" applyAlignment="1" applyProtection="1">
      <alignment horizontal="right" vertical="center"/>
      <protection locked="0"/>
    </xf>
    <xf numFmtId="177" fontId="5" fillId="0" borderId="0" xfId="20" applyNumberFormat="1" applyFont="1" applyAlignment="1" applyProtection="1">
      <alignment vertical="center"/>
      <protection locked="0"/>
    </xf>
    <xf numFmtId="176" fontId="5" fillId="0" borderId="0" xfId="22" applyNumberFormat="1" applyFont="1" applyAlignment="1" applyProtection="1">
      <alignment horizontal="right" vertical="center"/>
      <protection locked="0"/>
    </xf>
    <xf numFmtId="176" fontId="5" fillId="0" borderId="2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176" fontId="5" fillId="0" borderId="0" xfId="22" applyNumberFormat="1" applyFont="1" applyAlignment="1">
      <alignment horizontal="right" vertical="center"/>
    </xf>
    <xf numFmtId="176" fontId="5" fillId="0" borderId="2" xfId="22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176" fontId="5" fillId="2" borderId="7" xfId="22" applyNumberFormat="1" applyFont="1" applyFill="1" applyBorder="1" applyAlignment="1" applyProtection="1">
      <alignment horizontal="right" vertical="center"/>
      <protection locked="0"/>
    </xf>
    <xf numFmtId="176" fontId="5" fillId="0" borderId="0" xfId="20" applyNumberFormat="1" applyFont="1" applyAlignment="1">
      <alignment horizontal="right" vertical="center" wrapText="1"/>
    </xf>
    <xf numFmtId="0" fontId="5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  <xf numFmtId="37" fontId="8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37" fontId="5" fillId="0" borderId="2" xfId="21" applyNumberFormat="1" applyFont="1" applyBorder="1" applyAlignment="1">
      <alignment horizontal="center" vertical="center"/>
    </xf>
    <xf numFmtId="37" fontId="6" fillId="0" borderId="7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0" xfId="21" applyNumberFormat="1" applyFont="1" applyAlignment="1">
      <alignment horizontal="center" vertical="center"/>
    </xf>
    <xf numFmtId="0" fontId="5" fillId="0" borderId="8" xfId="23" applyFont="1" applyBorder="1" applyAlignment="1">
      <alignment horizontal="center" vertical="top" wrapText="1"/>
    </xf>
    <xf numFmtId="0" fontId="5" fillId="0" borderId="1" xfId="23" applyFont="1" applyBorder="1" applyAlignment="1">
      <alignment horizontal="center" vertical="top" wrapText="1"/>
    </xf>
    <xf numFmtId="0" fontId="5" fillId="0" borderId="9" xfId="23" applyFont="1" applyBorder="1" applyAlignment="1">
      <alignment horizontal="center" vertical="top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12" xfId="20" applyFont="1" applyBorder="1" applyAlignment="1" applyProtection="1">
      <alignment horizontal="center" vertical="center" wrapText="1"/>
      <protection locked="0"/>
    </xf>
    <xf numFmtId="0" fontId="5" fillId="3" borderId="9" xfId="23" applyFont="1" applyFill="1" applyBorder="1" applyAlignment="1">
      <alignment horizontal="center" vertical="top" wrapText="1"/>
    </xf>
    <xf numFmtId="0" fontId="5" fillId="3" borderId="1" xfId="23" applyFont="1" applyFill="1" applyBorder="1" applyAlignment="1">
      <alignment horizontal="center" vertical="top" wrapText="1"/>
    </xf>
    <xf numFmtId="0" fontId="5" fillId="0" borderId="6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49" fontId="5" fillId="0" borderId="12" xfId="20" applyNumberFormat="1" applyFont="1" applyBorder="1" applyAlignment="1">
      <alignment horizontal="center" vertical="center"/>
    </xf>
    <xf numFmtId="49" fontId="5" fillId="0" borderId="13" xfId="2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0" zoomScaleNormal="80" workbookViewId="0" topLeftCell="A1">
      <selection activeCell="B21" sqref="B21"/>
    </sheetView>
  </sheetViews>
  <sheetFormatPr defaultColWidth="9.28125" defaultRowHeight="18.75" customHeight="1"/>
  <cols>
    <col min="1" max="1" width="19.7109375" style="8" customWidth="1"/>
    <col min="2" max="20" width="12.421875" style="8" customWidth="1"/>
    <col min="21" max="16384" width="9.28125" style="8" customWidth="1"/>
  </cols>
  <sheetData>
    <row r="1" spans="1:20" s="28" customFormat="1" ht="19.15" customHeight="1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P1" s="49" t="s">
        <v>34</v>
      </c>
      <c r="Q1" s="50"/>
      <c r="R1" s="49" t="s">
        <v>38</v>
      </c>
      <c r="S1" s="51"/>
      <c r="T1" s="50"/>
    </row>
    <row r="2" spans="1:20" s="28" customFormat="1" ht="19.15" customHeight="1">
      <c r="A2" s="1" t="s">
        <v>1</v>
      </c>
      <c r="B2" s="10" t="s">
        <v>13</v>
      </c>
      <c r="C2" s="14"/>
      <c r="D2" s="14"/>
      <c r="E2" s="14"/>
      <c r="F2" s="14"/>
      <c r="G2" s="14"/>
      <c r="I2" s="10"/>
      <c r="L2" s="14"/>
      <c r="M2" s="14"/>
      <c r="P2" s="49" t="s">
        <v>35</v>
      </c>
      <c r="Q2" s="50"/>
      <c r="R2" s="52" t="s">
        <v>39</v>
      </c>
      <c r="S2" s="53"/>
      <c r="T2" s="54"/>
    </row>
    <row r="3" spans="1:18" s="29" customFormat="1" ht="36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29" customFormat="1" ht="19.15" customHeight="1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20" s="30" customFormat="1" ht="19.15" customHeight="1">
      <c r="A5" s="2"/>
      <c r="B5" s="2"/>
      <c r="C5" s="2"/>
      <c r="D5" s="2"/>
      <c r="E5" s="2"/>
      <c r="F5" s="2"/>
      <c r="H5" s="33"/>
      <c r="I5" s="33"/>
      <c r="J5" s="33"/>
      <c r="T5" s="27" t="s">
        <v>42</v>
      </c>
    </row>
    <row r="6" spans="1:20" ht="19.15" customHeight="1">
      <c r="A6" s="40" t="s">
        <v>4</v>
      </c>
      <c r="B6" s="42" t="s">
        <v>14</v>
      </c>
      <c r="C6" s="44" t="s">
        <v>15</v>
      </c>
      <c r="D6" s="45"/>
      <c r="E6" s="45"/>
      <c r="F6" s="45"/>
      <c r="G6" s="45"/>
      <c r="H6" s="39" t="s">
        <v>23</v>
      </c>
      <c r="I6" s="39" t="s">
        <v>24</v>
      </c>
      <c r="J6" s="46" t="s">
        <v>27</v>
      </c>
      <c r="K6" s="46" t="s">
        <v>28</v>
      </c>
      <c r="L6" s="39" t="s">
        <v>29</v>
      </c>
      <c r="M6" s="39" t="s">
        <v>30</v>
      </c>
      <c r="N6" s="39" t="s">
        <v>31</v>
      </c>
      <c r="O6" s="39" t="s">
        <v>33</v>
      </c>
      <c r="P6" s="39" t="s">
        <v>36</v>
      </c>
      <c r="Q6" s="39" t="s">
        <v>37</v>
      </c>
      <c r="R6" s="37" t="s">
        <v>40</v>
      </c>
      <c r="S6" s="37" t="s">
        <v>41</v>
      </c>
      <c r="T6" s="37" t="s">
        <v>43</v>
      </c>
    </row>
    <row r="7" spans="1:20" ht="19.15" customHeight="1">
      <c r="A7" s="41"/>
      <c r="B7" s="43"/>
      <c r="C7" s="15" t="s">
        <v>16</v>
      </c>
      <c r="D7" s="15" t="s">
        <v>18</v>
      </c>
      <c r="E7" s="21" t="s">
        <v>19</v>
      </c>
      <c r="F7" s="15" t="s">
        <v>20</v>
      </c>
      <c r="G7" s="15" t="s">
        <v>22</v>
      </c>
      <c r="H7" s="38"/>
      <c r="I7" s="38"/>
      <c r="J7" s="47"/>
      <c r="K7" s="47"/>
      <c r="L7" s="38"/>
      <c r="M7" s="38"/>
      <c r="N7" s="38"/>
      <c r="O7" s="38"/>
      <c r="P7" s="38"/>
      <c r="Q7" s="38"/>
      <c r="R7" s="38"/>
      <c r="S7" s="38"/>
      <c r="T7" s="48"/>
    </row>
    <row r="8" spans="1:19" ht="19.15" customHeight="1">
      <c r="A8" s="3" t="s">
        <v>5</v>
      </c>
      <c r="B8" s="11">
        <f aca="true" t="shared" si="0" ref="B8:S8">B9+B10</f>
        <v>58</v>
      </c>
      <c r="C8" s="16">
        <f t="shared" si="0"/>
        <v>31</v>
      </c>
      <c r="D8" s="16">
        <f t="shared" si="0"/>
        <v>0</v>
      </c>
      <c r="E8" s="16">
        <f t="shared" si="0"/>
        <v>1</v>
      </c>
      <c r="F8" s="16">
        <f t="shared" si="0"/>
        <v>30</v>
      </c>
      <c r="G8" s="16">
        <f t="shared" si="0"/>
        <v>0</v>
      </c>
      <c r="H8" s="11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3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1">
        <f t="shared" si="0"/>
        <v>0</v>
      </c>
      <c r="Q8" s="16">
        <f t="shared" si="0"/>
        <v>0</v>
      </c>
      <c r="R8" s="16">
        <f t="shared" si="0"/>
        <v>24</v>
      </c>
      <c r="S8" s="25">
        <f t="shared" si="0"/>
        <v>0</v>
      </c>
    </row>
    <row r="9" spans="1:19" ht="19.15" customHeight="1">
      <c r="A9" s="4" t="s">
        <v>6</v>
      </c>
      <c r="B9" s="11">
        <f>SUM(D9:S9)</f>
        <v>26</v>
      </c>
      <c r="C9" s="16">
        <f>SUM(D9:G9)</f>
        <v>18</v>
      </c>
      <c r="D9" s="19">
        <v>0</v>
      </c>
      <c r="E9" s="19">
        <v>1</v>
      </c>
      <c r="F9" s="19">
        <v>17</v>
      </c>
      <c r="G9" s="19">
        <v>0</v>
      </c>
      <c r="H9" s="22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22">
        <v>0</v>
      </c>
      <c r="Q9" s="19">
        <v>0</v>
      </c>
      <c r="R9" s="19">
        <v>7</v>
      </c>
      <c r="S9" s="26">
        <v>0</v>
      </c>
    </row>
    <row r="10" spans="1:20" ht="19.15" customHeight="1">
      <c r="A10" s="5" t="s">
        <v>7</v>
      </c>
      <c r="B10" s="12">
        <f>SUM(D10:S10)</f>
        <v>32</v>
      </c>
      <c r="C10" s="17">
        <f>SUM(D10:G10)</f>
        <v>13</v>
      </c>
      <c r="D10" s="20">
        <v>0</v>
      </c>
      <c r="E10" s="20">
        <v>0</v>
      </c>
      <c r="F10" s="20">
        <v>13</v>
      </c>
      <c r="G10" s="20">
        <v>0</v>
      </c>
      <c r="H10" s="23">
        <v>0</v>
      </c>
      <c r="I10" s="20">
        <v>0</v>
      </c>
      <c r="J10" s="20">
        <v>0</v>
      </c>
      <c r="K10" s="20">
        <v>0</v>
      </c>
      <c r="L10" s="20">
        <v>2</v>
      </c>
      <c r="M10" s="20">
        <v>0</v>
      </c>
      <c r="N10" s="20">
        <v>0</v>
      </c>
      <c r="O10" s="20">
        <v>0</v>
      </c>
      <c r="P10" s="23">
        <v>0</v>
      </c>
      <c r="Q10" s="20">
        <v>0</v>
      </c>
      <c r="R10" s="20">
        <v>17</v>
      </c>
      <c r="S10" s="20">
        <v>0</v>
      </c>
      <c r="T10" s="20"/>
    </row>
    <row r="11" spans="1:20" ht="19.15" customHeight="1">
      <c r="A11" s="6"/>
      <c r="B11" s="6"/>
      <c r="C11" s="18"/>
      <c r="D11" s="18"/>
      <c r="E11" s="18"/>
      <c r="F11" s="18"/>
      <c r="G11" s="18"/>
      <c r="T11" s="24" t="s">
        <v>44</v>
      </c>
    </row>
    <row r="12" spans="1:17" ht="19.15" customHeight="1">
      <c r="A12" s="7" t="s">
        <v>8</v>
      </c>
      <c r="B12" s="7"/>
      <c r="F12" s="8" t="s">
        <v>21</v>
      </c>
      <c r="I12" s="8" t="s">
        <v>25</v>
      </c>
      <c r="N12" s="7" t="s">
        <v>32</v>
      </c>
      <c r="Q12" s="24"/>
    </row>
    <row r="13" ht="19.15" customHeight="1">
      <c r="I13" s="8" t="s">
        <v>26</v>
      </c>
    </row>
    <row r="15" ht="19.15" customHeight="1">
      <c r="A15" s="8" t="s">
        <v>9</v>
      </c>
    </row>
    <row r="16" ht="19.15" customHeight="1">
      <c r="A16" s="8" t="s">
        <v>10</v>
      </c>
    </row>
    <row r="17" spans="1:3" s="31" customFormat="1" ht="19.15" customHeight="1">
      <c r="A17" s="8" t="s">
        <v>11</v>
      </c>
      <c r="B17" s="13"/>
      <c r="C17"/>
    </row>
    <row r="18" spans="1:3" s="31" customFormat="1" ht="19.15" customHeight="1">
      <c r="A18" s="8" t="s">
        <v>12</v>
      </c>
      <c r="B18" s="13"/>
      <c r="C18"/>
    </row>
    <row r="19" spans="1:3" s="32" customFormat="1" ht="19.15" customHeight="1">
      <c r="A19" s="8" t="s">
        <v>45</v>
      </c>
      <c r="B19"/>
      <c r="C19"/>
    </row>
    <row r="25" ht="19.15" customHeight="1">
      <c r="C25" s="8" t="s">
        <v>17</v>
      </c>
    </row>
  </sheetData>
  <mergeCells count="23">
    <mergeCell ref="I6:I7"/>
    <mergeCell ref="H6:H7"/>
    <mergeCell ref="T6:T7"/>
    <mergeCell ref="P1:Q1"/>
    <mergeCell ref="P2:Q2"/>
    <mergeCell ref="R1:T1"/>
    <mergeCell ref="R2:T2"/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張淑媖</dc:creator>
  <cp:keywords/>
  <dc:description/>
  <cp:lastModifiedBy>張淑媖</cp:lastModifiedBy>
  <dcterms:created xsi:type="dcterms:W3CDTF">2021-03-17T03:03:01Z</dcterms:created>
  <dcterms:modified xsi:type="dcterms:W3CDTF">2021-03-17T03:03:01Z</dcterms:modified>
  <cp:category/>
  <cp:version/>
  <cp:contentType/>
  <cp:contentStatus/>
</cp:coreProperties>
</file>