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和平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<sst xmlns="http://schemas.openxmlformats.org/spreadsheetml/2006/main" count="60" uniqueCount="40">
  <si>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</si>
  <si>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</si>
  <si>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臺中市和平區特殊境遇家庭扶助服務</t>
  </si>
  <si>
    <t>中華民國109年第四季</t>
  </si>
  <si>
    <t>性別/設籍別</t>
  </si>
  <si>
    <t>總　　計</t>
  </si>
  <si>
    <t>男</t>
  </si>
  <si>
    <t>女</t>
  </si>
  <si>
    <t>填表</t>
  </si>
  <si>
    <t>資料來源：依據本所民政課特殊境遇家庭扶助服務資料編製。</t>
  </si>
  <si>
    <t>填表說明：1.本表編製1式3份，1份送市府社會局，1份送本所主計室，1份自存。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</si>
  <si>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</si>
  <si>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</si>
  <si>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</si>
  <si>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</si>
  <si>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</si>
  <si>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</si>
  <si>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</si>
  <si>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</si>
  <si>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</si>
  <si>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</si>
  <si>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</si>
  <si>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</si>
  <si>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</si>
  <si>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</si>
  <si>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</si>
  <si>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</si>
  <si>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</si>
  <si>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</si>
  <si>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主辦統主計人員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</si>
  <si>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</si>
  <si>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</si>
  <si>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</si>
  <si>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</si>
  <si>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</si>
  <si>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</si>
  <si>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</si>
  <si>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中華民國110年1月5日編製</t>
  </si>
  <si>
    <t>臺中市和平區公所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</si>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</sst>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22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22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70" zoomScaleNormal="70" workbookViewId="0" topLeftCell="A11">
      <selection activeCell="O18" sqref="O18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4"/>
      <c r="F1" s="47"/>
      <c r="G1" s="5"/>
      <c r="H1" s="33"/>
      <c r="I1" s="33"/>
      <c r="J1" s="33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4"/>
      <c r="D2" s="5"/>
      <c r="E2" s="33"/>
      <c r="F2" s="33"/>
      <c r="G2" s="33"/>
      <c r="H2" s="33"/>
      <c r="I2" s="33"/>
      <c r="J2" s="33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4"/>
      <c r="C3" s="35"/>
      <c r="D3" s="3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4"/>
      <c r="S3" s="6" t="s">
        <v>38</v>
      </c>
      <c r="T3" s="24"/>
    </row>
    <row r="4" spans="1:20" ht="18" customHeight="1">
      <c r="A4" s="7" t="s">
        <v>1</v>
      </c>
      <c r="B4" s="25"/>
      <c r="C4" s="36" t="s">
        <v>19</v>
      </c>
      <c r="D4" s="41"/>
      <c r="E4" s="41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34</v>
      </c>
      <c r="R4" s="70"/>
      <c r="S4" s="68" t="s">
        <v>39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64" t="s">
        <v>35</v>
      </c>
      <c r="R6" s="64"/>
      <c r="S6" s="64"/>
      <c r="T6" s="64"/>
    </row>
    <row r="7" spans="1:20" ht="30" customHeight="1">
      <c r="A7" s="10" t="s">
        <v>4</v>
      </c>
      <c r="B7" s="27"/>
      <c r="C7" s="37" t="s">
        <v>20</v>
      </c>
      <c r="D7" s="37"/>
      <c r="E7" s="46"/>
      <c r="F7" s="49" t="s">
        <v>24</v>
      </c>
      <c r="G7" s="37"/>
      <c r="H7" s="46"/>
      <c r="I7" s="49" t="s">
        <v>27</v>
      </c>
      <c r="J7" s="37"/>
      <c r="K7" s="46"/>
      <c r="L7" s="49" t="s">
        <v>30</v>
      </c>
      <c r="M7" s="37"/>
      <c r="N7" s="46"/>
      <c r="O7" s="49" t="s">
        <v>31</v>
      </c>
      <c r="P7" s="37"/>
      <c r="Q7" s="46"/>
      <c r="R7" s="49" t="s">
        <v>36</v>
      </c>
      <c r="S7" s="37"/>
      <c r="T7" s="37"/>
    </row>
    <row r="8" spans="1:21" ht="36" customHeight="1">
      <c r="A8" s="11"/>
      <c r="B8" s="28"/>
      <c r="C8" s="38" t="s">
        <v>21</v>
      </c>
      <c r="D8" s="38" t="s">
        <v>22</v>
      </c>
      <c r="E8" s="38" t="s">
        <v>23</v>
      </c>
      <c r="F8" s="50" t="s">
        <v>21</v>
      </c>
      <c r="G8" s="38" t="s">
        <v>26</v>
      </c>
      <c r="H8" s="38" t="s">
        <v>23</v>
      </c>
      <c r="I8" s="50" t="s">
        <v>21</v>
      </c>
      <c r="J8" s="38" t="s">
        <v>26</v>
      </c>
      <c r="K8" s="38" t="s">
        <v>23</v>
      </c>
      <c r="L8" s="50" t="s">
        <v>21</v>
      </c>
      <c r="M8" s="38" t="s">
        <v>26</v>
      </c>
      <c r="N8" s="38" t="s">
        <v>23</v>
      </c>
      <c r="O8" s="50" t="s">
        <v>21</v>
      </c>
      <c r="P8" s="38" t="s">
        <v>26</v>
      </c>
      <c r="Q8" s="38" t="s">
        <v>23</v>
      </c>
      <c r="R8" s="38" t="s">
        <v>21</v>
      </c>
      <c r="S8" s="38" t="s">
        <v>26</v>
      </c>
      <c r="T8" s="11" t="s">
        <v>23</v>
      </c>
      <c r="U8" s="77"/>
    </row>
    <row r="9" spans="1:21" ht="50.1" customHeight="1">
      <c r="A9" s="12" t="s">
        <v>5</v>
      </c>
      <c r="B9" s="29"/>
      <c r="C9" s="39">
        <f>SUM(F9,I9,L9,O9,R9)</f>
        <v>10</v>
      </c>
      <c r="D9" s="39">
        <f>SUM(G9,J9,M9,P9,S9)</f>
        <v>30</v>
      </c>
      <c r="E9" s="39">
        <f>SUM(H9,K9,N9,Q9,T9)</f>
        <v>78856</v>
      </c>
      <c r="F9" s="51">
        <f>SUM(F10,F16)</f>
        <v>1</v>
      </c>
      <c r="G9" s="51">
        <f>SUM(G10,G16)</f>
        <v>3</v>
      </c>
      <c r="H9" s="51">
        <f>SUM(H10,H16)</f>
        <v>14596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9</v>
      </c>
      <c r="P9" s="51">
        <f>SUM(P10,P16)</f>
        <v>27</v>
      </c>
      <c r="Q9" s="51">
        <f>SUM(Q10,Q16)</f>
        <v>64260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3" t="s">
        <v>6</v>
      </c>
      <c r="B10" s="30" t="s">
        <v>13</v>
      </c>
      <c r="C10" s="39">
        <f>SUM(F10,I10,L10,O10,R10)</f>
        <v>1</v>
      </c>
      <c r="D10" s="39">
        <f>SUM(G10,J10,M10,P10,S10)</f>
        <v>3</v>
      </c>
      <c r="E10" s="39">
        <f>SUM(H10,K10,N10,Q10,T10)</f>
        <v>7140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1</v>
      </c>
      <c r="P10" s="52">
        <f>SUM(P11,P14:P15)</f>
        <v>3</v>
      </c>
      <c r="Q10" s="52">
        <f>SUM(Q11,Q14:Q15)</f>
        <v>7140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30" t="s">
        <v>14</v>
      </c>
      <c r="C11" s="39">
        <f>SUM(F11,I11,L11,O11,R11)</f>
        <v>1</v>
      </c>
      <c r="D11" s="39">
        <f>SUM(G11,J11,M11,P11,S11)</f>
        <v>3</v>
      </c>
      <c r="E11" s="39">
        <f>SUM(H11,K11,N11,Q11,T11)</f>
        <v>7140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1</v>
      </c>
      <c r="P11" s="53">
        <f>SUM(P12:P13)</f>
        <v>3</v>
      </c>
      <c r="Q11" s="53">
        <f>SUM(Q12:Q13)</f>
        <v>7140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4"/>
      <c r="B12" s="30" t="s">
        <v>15</v>
      </c>
      <c r="C12" s="39">
        <f>SUM(F12,I12,L12,O12,R12)</f>
        <v>0</v>
      </c>
      <c r="D12" s="39">
        <f>SUM(G12,J12,M12,P12,S12)</f>
        <v>0</v>
      </c>
      <c r="E12" s="39">
        <f>SUM(H12,K12,N12,Q12,T12)</f>
        <v>0</v>
      </c>
      <c r="F12" s="54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30" t="s">
        <v>16</v>
      </c>
      <c r="C13" s="39">
        <f>SUM(F13,I13,L13,O13,R13)</f>
        <v>1</v>
      </c>
      <c r="D13" s="39">
        <f>SUM(G13,J13,M13,P13,S13)</f>
        <v>3</v>
      </c>
      <c r="E13" s="39">
        <f>SUM(H13,K13,N13,Q13,T13)</f>
        <v>7140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1</v>
      </c>
      <c r="P13" s="63">
        <v>3</v>
      </c>
      <c r="Q13" s="63">
        <v>7140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1" t="s">
        <v>17</v>
      </c>
      <c r="C14" s="39">
        <f>SUM(F14,I14,L14,O14,R14)</f>
        <v>0</v>
      </c>
      <c r="D14" s="39">
        <f>SUM(G14,J14,M14,P14,S14)</f>
        <v>0</v>
      </c>
      <c r="E14" s="39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30" t="s">
        <v>18</v>
      </c>
      <c r="C15" s="39">
        <f>SUM(F15,I15,L15,O15,R15)</f>
        <v>0</v>
      </c>
      <c r="D15" s="39">
        <f>SUM(G15,J15,M15,P15,S15)</f>
        <v>0</v>
      </c>
      <c r="E15" s="39">
        <f>SUM(H15,K15,N15,Q15,T15)</f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30" t="s">
        <v>13</v>
      </c>
      <c r="C16" s="39">
        <f>SUM(F16,I16,L16,O16,R16)</f>
        <v>9</v>
      </c>
      <c r="D16" s="39">
        <f>SUM(G16,J16,M16,P16,S16)</f>
        <v>27</v>
      </c>
      <c r="E16" s="39">
        <f>SUM(H16,K16,N16,Q16,T16)</f>
        <v>71716</v>
      </c>
      <c r="F16" s="52">
        <f>SUM(F17,F20:F21)</f>
        <v>1</v>
      </c>
      <c r="G16" s="52">
        <f>SUM(G17,G20:G21)</f>
        <v>3</v>
      </c>
      <c r="H16" s="52">
        <f>SUM(H17,H20:H21)</f>
        <v>14596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8</v>
      </c>
      <c r="P16" s="52">
        <f>SUM(P17,P20:P21)</f>
        <v>24</v>
      </c>
      <c r="Q16" s="52">
        <f>SUM(Q17,Q20:Q21)</f>
        <v>57120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7"/>
      <c r="B17" s="30" t="s">
        <v>14</v>
      </c>
      <c r="C17" s="39">
        <f>SUM(F17,I17,L17,O17,R17)</f>
        <v>9</v>
      </c>
      <c r="D17" s="39">
        <f>SUM(G17,J17,M17,P17,S17)</f>
        <v>27</v>
      </c>
      <c r="E17" s="39">
        <f>SUM(H17,K17,N17,Q17,T17)</f>
        <v>71716</v>
      </c>
      <c r="F17" s="53">
        <f>SUM(F18:F19)</f>
        <v>1</v>
      </c>
      <c r="G17" s="53">
        <f>SUM(G18:G19)</f>
        <v>3</v>
      </c>
      <c r="H17" s="53">
        <f>SUM(H18:H19)</f>
        <v>14596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8</v>
      </c>
      <c r="P17" s="53">
        <f>SUM(P18:P19)</f>
        <v>24</v>
      </c>
      <c r="Q17" s="53">
        <f>SUM(Q18:Q19)</f>
        <v>57120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9"/>
    </row>
    <row r="18" spans="1:21" ht="35.1" customHeight="1">
      <c r="A18" s="17"/>
      <c r="B18" s="30" t="s">
        <v>15</v>
      </c>
      <c r="C18" s="39">
        <f>SUM(F18,I18,L18,O18,R18)</f>
        <v>6</v>
      </c>
      <c r="D18" s="39">
        <f>SUM(G18,J18,M18,P18,S18)</f>
        <v>18</v>
      </c>
      <c r="E18" s="39">
        <f>SUM(H18,K18,N18,Q18,T18)</f>
        <v>42840</v>
      </c>
      <c r="F18" s="54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6</v>
      </c>
      <c r="P18" s="63">
        <v>18</v>
      </c>
      <c r="Q18" s="63">
        <v>42840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30" t="s">
        <v>16</v>
      </c>
      <c r="C19" s="39">
        <f>SUM(F19,I19,L19,O19,R19)</f>
        <v>3</v>
      </c>
      <c r="D19" s="39">
        <f>SUM(G19,J19,M19,P19,S19)</f>
        <v>9</v>
      </c>
      <c r="E19" s="39">
        <f>SUM(H19,K19,N19,Q19,T19)</f>
        <v>28876</v>
      </c>
      <c r="F19" s="54">
        <v>1</v>
      </c>
      <c r="G19" s="57">
        <v>3</v>
      </c>
      <c r="H19" s="57">
        <v>14596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2</v>
      </c>
      <c r="P19" s="63">
        <v>6</v>
      </c>
      <c r="Q19" s="63">
        <v>14280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1" t="s">
        <v>17</v>
      </c>
      <c r="C20" s="39">
        <f>SUM(F20,I20,L20,O20,R20)</f>
        <v>0</v>
      </c>
      <c r="D20" s="39">
        <f>SUM(G20,J20,M20,P20,S20)</f>
        <v>0</v>
      </c>
      <c r="E20" s="39">
        <f>SUM(H20,K20,N20,Q20,T20)</f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2" t="s">
        <v>18</v>
      </c>
      <c r="C21" s="40">
        <f>SUM(F21,I21,L21,O21,R21)</f>
        <v>0</v>
      </c>
      <c r="D21" s="42">
        <f>SUM(G21,J21,M21,P21,S21)</f>
        <v>0</v>
      </c>
      <c r="E21" s="42">
        <f>SUM(H21,K21,N21,Q21,T21)</f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3"/>
      <c r="J22" s="33"/>
      <c r="K22" s="60" t="s">
        <v>28</v>
      </c>
      <c r="L22" s="62"/>
      <c r="M22" s="20"/>
      <c r="N22" s="20"/>
      <c r="O22" s="33"/>
      <c r="P22" s="65" t="s">
        <v>32</v>
      </c>
      <c r="Q22" s="69"/>
      <c r="R22" s="20" t="s">
        <v>37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3"/>
      <c r="J23" s="33"/>
      <c r="K23" s="61"/>
      <c r="L23" s="61"/>
      <c r="M23" s="20"/>
      <c r="N23" s="20"/>
      <c r="O23" s="33"/>
      <c r="P23" s="66"/>
      <c r="Q23" s="66"/>
      <c r="R23" s="71"/>
      <c r="S23" s="20"/>
      <c r="T23" s="20"/>
    </row>
    <row r="24" spans="1:20" ht="15">
      <c r="A24" s="20"/>
      <c r="B24" s="33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3"/>
      <c r="Q24" s="33"/>
      <c r="R24" s="33"/>
      <c r="S24" s="20"/>
      <c r="T24" s="20"/>
    </row>
    <row r="25" spans="1:20" ht="15">
      <c r="A25" s="21" t="s">
        <v>9</v>
      </c>
      <c r="B25" s="33"/>
      <c r="C25" s="33"/>
      <c r="D25" s="43"/>
      <c r="E25" s="43"/>
      <c r="F25" s="43"/>
      <c r="G25" s="43"/>
      <c r="H25" s="4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3"/>
      <c r="C26" s="33"/>
      <c r="D26" s="43"/>
      <c r="E26" s="43"/>
      <c r="F26" s="43"/>
      <c r="G26" s="43"/>
      <c r="H26" s="4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5">
      <c r="A28" s="23" t="s">
        <v>12</v>
      </c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P22:Q23"/>
    <mergeCell ref="A9:B9"/>
    <mergeCell ref="A10:A15"/>
    <mergeCell ref="A16:A21"/>
    <mergeCell ref="A22:B23"/>
    <mergeCell ref="F22:F23"/>
    <mergeCell ref="K22:L23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A3:B3"/>
    <mergeCell ref="Q3:R3"/>
    <mergeCell ref="S3:T3"/>
    <mergeCell ref="A4:B4"/>
    <mergeCell ref="C4:E4"/>
    <mergeCell ref="Q4:R4"/>
    <mergeCell ref="S4:T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