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表格" sheetId="1" r:id="rId1"/>
  </sheets>
  <definedNames>
    <definedName name="\c">#REF!</definedName>
    <definedName name="\C1">#REF!</definedName>
  </definedNames>
  <calcPr fullCalcOnLoad="1"/>
</workbook>
</file>

<file path=xl/sharedStrings.xml><?xml version="1.0" encoding="utf-8"?>
<sst xmlns="http://schemas.openxmlformats.org/spreadsheetml/2006/main" count="31" uniqueCount="31">
  <si>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</si>
  <si>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</si>
  <si>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</si>
  <si>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</si>
  <si>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</si>
  <si>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</si>
  <si>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</si>
  <si>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</si>
  <si>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</si>
  <si>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</si>
  <si>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</si>
  <si>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</si>
  <si>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</si>
  <si>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</si>
  <si>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</si>
  <si>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</si>
  <si>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</si>
  <si>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</si>
  <si>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中華民國110年1月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</si>
  <si>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</si>
  <si>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</si>
  <si>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</si>
  <si>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</si>
  <si>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</si>
  <si>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</si>
  <si>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</si>
  <si>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</si>
  <si>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</si>
  <si>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</si>
  <si>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</si>
  <si>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中華民國110年02月01日編製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</si>
</sst>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.0;\-#,##0.0;&quot;-&quot;"/>
    <numFmt numFmtId="190" formatCode="_-* #,##0.00_-;\-* #,##0.0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vertical="center" wrapText="1"/>
    </xf>
    <xf numFmtId="0" fontId="5" fillId="0" borderId="4" xfId="20" applyFont="1" applyBorder="1" applyAlignment="1">
      <alignment horizontal="distributed" vertical="center"/>
    </xf>
    <xf numFmtId="0" fontId="5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8" xfId="20" applyFont="1" applyBorder="1" applyAlignment="1">
      <alignment horizontal="left" vertical="center"/>
    </xf>
    <xf numFmtId="0" fontId="5" fillId="0" borderId="9" xfId="20" applyFont="1" applyBorder="1" applyAlignment="1">
      <alignment horizontal="distributed" vertical="center"/>
    </xf>
    <xf numFmtId="188" fontId="7" fillId="0" borderId="10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center" vertical="center" wrapText="1"/>
    </xf>
    <xf numFmtId="0" fontId="5" fillId="0" borderId="14" xfId="20" applyFont="1" applyBorder="1" applyAlignment="1">
      <alignment horizontal="distributed" vertical="center" wrapText="1"/>
    </xf>
    <xf numFmtId="188" fontId="7" fillId="0" borderId="15" xfId="21" applyNumberFormat="1" applyFont="1" applyBorder="1" applyAlignment="1">
      <alignment horizontal="right" vertical="center"/>
    </xf>
    <xf numFmtId="188" fontId="7" fillId="0" borderId="16" xfId="21" applyNumberFormat="1" applyFont="1" applyBorder="1" applyAlignment="1">
      <alignment horizontal="right" vertical="center"/>
    </xf>
    <xf numFmtId="188" fontId="7" fillId="0" borderId="17" xfId="21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5" fillId="0" borderId="19" xfId="20" applyFont="1" applyBorder="1" applyAlignment="1">
      <alignment horizontal="distributed" vertical="center" wrapText="1"/>
    </xf>
    <xf numFmtId="188" fontId="7" fillId="0" borderId="20" xfId="21" applyNumberFormat="1" applyFont="1" applyBorder="1" applyAlignment="1">
      <alignment horizontal="center" vertical="center"/>
    </xf>
    <xf numFmtId="188" fontId="7" fillId="0" borderId="21" xfId="21" applyNumberFormat="1" applyFont="1" applyBorder="1" applyAlignment="1">
      <alignment horizontal="center" vertical="center"/>
    </xf>
    <xf numFmtId="188" fontId="7" fillId="0" borderId="22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distributed" vertical="distributed" wrapText="1"/>
    </xf>
    <xf numFmtId="0" fontId="3" fillId="0" borderId="24" xfId="20" applyFont="1" applyBorder="1" applyAlignment="1">
      <alignment horizontal="distributed" vertical="distributed" wrapText="1"/>
    </xf>
    <xf numFmtId="0" fontId="5" fillId="0" borderId="9" xfId="20" applyFont="1" applyBorder="1" applyAlignment="1">
      <alignment horizontal="distributed" vertical="center" wrapText="1"/>
    </xf>
    <xf numFmtId="188" fontId="7" fillId="0" borderId="25" xfId="21" applyNumberFormat="1" applyFont="1" applyBorder="1" applyAlignment="1">
      <alignment horizontal="center" vertical="center"/>
    </xf>
    <xf numFmtId="188" fontId="7" fillId="0" borderId="11" xfId="21" applyNumberFormat="1" applyFont="1" applyBorder="1" applyAlignment="1">
      <alignment horizontal="center" vertical="center"/>
    </xf>
    <xf numFmtId="188" fontId="7" fillId="0" borderId="12" xfId="21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distributed" wrapText="1"/>
    </xf>
    <xf numFmtId="0" fontId="8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5" fillId="0" borderId="29" xfId="20" applyFont="1" applyBorder="1" applyAlignment="1">
      <alignment horizontal="distributed" vertical="center" wrapText="1"/>
    </xf>
    <xf numFmtId="190" fontId="7" fillId="0" borderId="30" xfId="20" applyNumberFormat="1" applyFont="1" applyBorder="1" applyAlignment="1">
      <alignment vertical="center" wrapText="1"/>
    </xf>
    <xf numFmtId="190" fontId="7" fillId="0" borderId="31" xfId="20" applyNumberFormat="1" applyFont="1" applyBorder="1" applyAlignment="1">
      <alignment vertical="center" wrapText="1"/>
    </xf>
    <xf numFmtId="190" fontId="7" fillId="0" borderId="32" xfId="20" applyNumberFormat="1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 topLeftCell="A3">
      <selection activeCell="F12" sqref="F12"/>
    </sheetView>
  </sheetViews>
  <sheetFormatPr defaultColWidth="9.28125" defaultRowHeight="15"/>
  <cols>
    <col min="1" max="1" width="22.00390625" style="51" customWidth="1"/>
    <col min="2" max="2" width="25.00390625" style="51" customWidth="1"/>
    <col min="3" max="3" width="27.28125" style="51" customWidth="1"/>
    <col min="4" max="4" width="15.00390625" style="51" customWidth="1"/>
    <col min="5" max="5" width="12.140625" style="51" customWidth="1"/>
    <col min="6" max="6" width="30.8515625" style="51" customWidth="1"/>
    <col min="7" max="8" width="11.28125" style="51" customWidth="1"/>
    <col min="9" max="16384" width="9.28125" style="51" customWidth="1"/>
  </cols>
  <sheetData>
    <row r="1" spans="1:6" ht="17.25" customHeight="1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spans="1:6" ht="17.25" customHeight="1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spans="1:6" ht="51.75" customHeight="1">
      <c r="A3" s="5" t="s">
        <v>2</v>
      </c>
      <c r="B3" s="5"/>
      <c r="C3" s="21"/>
      <c r="D3" s="21"/>
      <c r="E3" s="21"/>
      <c r="F3" s="43"/>
    </row>
    <row r="4" spans="1:6" ht="17.25" customHeight="1">
      <c r="A4" s="6"/>
      <c r="B4" s="6"/>
      <c r="C4" s="22" t="s">
        <v>18</v>
      </c>
      <c r="D4" s="29"/>
      <c r="E4" s="6"/>
      <c r="F4" s="44" t="s">
        <v>28</v>
      </c>
    </row>
    <row r="5" spans="1:7" ht="49.5" customHeight="1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spans="1:6" s="50" customFormat="1" ht="31.5" customHeight="1">
      <c r="A6" s="8" t="s">
        <v>4</v>
      </c>
      <c r="B6" s="16">
        <f>SUM(B7:B12)</f>
        <v>35989</v>
      </c>
      <c r="C6" s="24">
        <f>SUM(C7:C12)</f>
        <v>34754</v>
      </c>
      <c r="D6" s="31">
        <f>SUM(D7:D12)</f>
        <v>1235</v>
      </c>
      <c r="E6" s="38">
        <f>SUM(E7:E12)</f>
        <v>0</v>
      </c>
      <c r="F6" s="46">
        <f>C6/B6*100</f>
        <v>96.5683958987468</v>
      </c>
    </row>
    <row r="7" spans="1:6" s="50" customFormat="1" ht="31.5" customHeight="1">
      <c r="A7" s="9" t="s">
        <v>5</v>
      </c>
      <c r="B7" s="17">
        <f>SUM(C7:E7)</f>
        <v>3070</v>
      </c>
      <c r="C7" s="25">
        <v>3056</v>
      </c>
      <c r="D7" s="32">
        <v>14</v>
      </c>
      <c r="E7" s="39"/>
      <c r="F7" s="47">
        <f>C7/B7*100</f>
        <v>99.5439739413681</v>
      </c>
    </row>
    <row r="8" spans="1:6" s="50" customFormat="1" ht="31.5" customHeight="1">
      <c r="A8" s="9" t="s">
        <v>6</v>
      </c>
      <c r="B8" s="17">
        <f>SUM(C8:E8)</f>
        <v>10962</v>
      </c>
      <c r="C8" s="25">
        <v>10182</v>
      </c>
      <c r="D8" s="32">
        <v>780</v>
      </c>
      <c r="E8" s="39"/>
      <c r="F8" s="47">
        <f>C8/B8*100</f>
        <v>92.8845101258894</v>
      </c>
    </row>
    <row r="9" spans="1:6" s="50" customFormat="1" ht="31.5" customHeight="1">
      <c r="A9" s="9" t="s">
        <v>7</v>
      </c>
      <c r="B9" s="17">
        <f>SUM(C9:E9)</f>
        <v>1590</v>
      </c>
      <c r="C9" s="25">
        <v>1532</v>
      </c>
      <c r="D9" s="32">
        <v>58</v>
      </c>
      <c r="E9" s="39"/>
      <c r="F9" s="47">
        <f>C9/B9*100</f>
        <v>96.3522012578616</v>
      </c>
    </row>
    <row r="10" spans="1:6" s="50" customFormat="1" ht="31.5" customHeight="1">
      <c r="A10" s="9" t="s">
        <v>8</v>
      </c>
      <c r="B10" s="17">
        <f>SUM(C10:E10)</f>
        <v>5598</v>
      </c>
      <c r="C10" s="25">
        <v>5225</v>
      </c>
      <c r="D10" s="32">
        <v>373</v>
      </c>
      <c r="E10" s="39"/>
      <c r="F10" s="47">
        <f>C10/B10*100</f>
        <v>93.3369060378707</v>
      </c>
    </row>
    <row r="11" spans="1:6" s="50" customFormat="1" ht="31.5" customHeight="1">
      <c r="A11" s="9" t="s">
        <v>9</v>
      </c>
      <c r="B11" s="17">
        <f>SUM(C11:E11)</f>
        <v>14630</v>
      </c>
      <c r="C11" s="25">
        <v>14621</v>
      </c>
      <c r="D11" s="32">
        <v>9</v>
      </c>
      <c r="E11" s="39"/>
      <c r="F11" s="47">
        <f>C11/B11*100</f>
        <v>99.9384825700615</v>
      </c>
    </row>
    <row r="12" spans="1:6" s="50" customFormat="1" ht="31.5" customHeight="1">
      <c r="A12" s="10" t="s">
        <v>10</v>
      </c>
      <c r="B12" s="18">
        <f>SUM(C12:E12)</f>
        <v>139</v>
      </c>
      <c r="C12" s="26">
        <v>138</v>
      </c>
      <c r="D12" s="33">
        <v>1</v>
      </c>
      <c r="E12" s="40"/>
      <c r="F12" s="48">
        <f>C12/B12*100</f>
        <v>99.2805755395684</v>
      </c>
    </row>
    <row r="13" ht="15">
      <c r="A13" s="11"/>
    </row>
    <row r="14" spans="1:5" ht="26.25" customHeight="1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spans="1:5" ht="26.25" customHeight="1">
      <c r="A15" s="11"/>
      <c r="B15" s="11"/>
      <c r="C15" s="11" t="s">
        <v>21</v>
      </c>
      <c r="D15" s="11"/>
      <c r="E15" s="11"/>
    </row>
    <row r="16" spans="1:6" ht="48" customHeight="1">
      <c r="A16" s="11"/>
      <c r="B16" s="11"/>
      <c r="C16" s="11"/>
      <c r="D16" s="11"/>
      <c r="E16" s="11"/>
      <c r="F16" s="34" t="s">
        <v>30</v>
      </c>
    </row>
    <row r="17" spans="1:6" ht="15">
      <c r="A17" s="12" t="s">
        <v>12</v>
      </c>
      <c r="B17" s="12"/>
      <c r="C17" s="11"/>
      <c r="D17" s="11"/>
      <c r="E17" s="11"/>
      <c r="F17" s="11"/>
    </row>
    <row r="18" ht="15">
      <c r="A18" s="11" t="s">
        <v>13</v>
      </c>
    </row>
    <row r="19" spans="1:6" ht="15" customHeight="1">
      <c r="A19" s="11"/>
      <c r="B19" s="11"/>
      <c r="C19" s="11"/>
      <c r="D19" s="11"/>
      <c r="E19" s="11"/>
      <c r="F19" s="34"/>
    </row>
  </sheetData>
  <mergeCells count="10"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1" verticalCentered="1"/>
  <pageMargins left="0.45" right="0.37" top="0.748031496062992" bottom="0.51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