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表格" sheetId="1" r:id="rId1"/>
  </sheets>
  <definedNames>
    <definedName name="\c">#REF!</definedName>
    <definedName name="\C1">#REF!</definedName>
  </definedNames>
  <calcPr fullCalcOnLoad="1"/>
</workbook>
</file>

<file path=xl/sharedStrings.xml><?xml version="1.0" encoding="utf-8"?>
<sst xmlns="http://schemas.openxmlformats.org/spreadsheetml/2006/main" count="31" uniqueCount="31">
  <si>
    <t>公開類</t>
  </si>
  <si>
    <t>月報</t>
  </si>
  <si>
    <t>臺中市地方稅網路與臨櫃申報件數統計表</t>
  </si>
  <si>
    <t>稅目</t>
  </si>
  <si>
    <t>合計</t>
  </si>
  <si>
    <t>地價稅</t>
  </si>
  <si>
    <t>土地增值稅</t>
  </si>
  <si>
    <t>房屋稅</t>
  </si>
  <si>
    <t>契稅</t>
  </si>
  <si>
    <t>印花稅</t>
  </si>
  <si>
    <t>娛樂稅</t>
  </si>
  <si>
    <t>填表</t>
  </si>
  <si>
    <t>資料來源：由資訊科依據系統YRX301R_01編製。</t>
  </si>
  <si>
    <t>填表說明：本表編製1份，並依統計法規定永久保存，資料透過網際網路上傳至「臺中市公務統計行政管理系統」。</t>
  </si>
  <si>
    <t>每月終了後15日內編報</t>
  </si>
  <si>
    <t>12月份於次年1月25日前編報</t>
  </si>
  <si>
    <t>總計</t>
  </si>
  <si>
    <t>審核</t>
  </si>
  <si>
    <t>中華民國110年7月</t>
  </si>
  <si>
    <t>網路申報</t>
  </si>
  <si>
    <t>業務主管人員</t>
  </si>
  <si>
    <t>主辦統計人員</t>
  </si>
  <si>
    <t>臨櫃申報</t>
  </si>
  <si>
    <t>機關首長</t>
  </si>
  <si>
    <t>編製機關</t>
  </si>
  <si>
    <t>表號</t>
  </si>
  <si>
    <t>臺中市政府地方稅務局</t>
  </si>
  <si>
    <t>20903-90-09-2</t>
  </si>
  <si>
    <t>單位：件</t>
  </si>
  <si>
    <t>網路申報件數占申報
件數總計百分比(%)</t>
  </si>
  <si>
    <t>中華民國 110 年 8 月 2 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</si>
</sst>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#,##0.0;\-#,##0.0;&quot;-&quot;"/>
    <numFmt numFmtId="190" formatCode="_-* #,##0.00_-;\-* #,##0.0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3" fillId="0" borderId="2" xfId="20" applyFont="1" applyBorder="1" applyAlignment="1">
      <alignment horizontal="distributed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0" xfId="20" applyFont="1" applyAlignment="1">
      <alignment vertical="center" wrapText="1"/>
    </xf>
    <xf numFmtId="0" fontId="5" fillId="0" borderId="4" xfId="20" applyFont="1" applyBorder="1" applyAlignment="1">
      <alignment horizontal="distributed" vertical="center"/>
    </xf>
    <xf numFmtId="0" fontId="5" fillId="0" borderId="5" xfId="20" applyFont="1" applyBorder="1" applyAlignment="1">
      <alignment horizontal="distributed" vertical="center"/>
    </xf>
    <xf numFmtId="0" fontId="5" fillId="0" borderId="6" xfId="2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6" fillId="0" borderId="8" xfId="20" applyFont="1" applyBorder="1" applyAlignment="1">
      <alignment horizontal="left" vertical="center"/>
    </xf>
    <xf numFmtId="0" fontId="5" fillId="0" borderId="9" xfId="20" applyFont="1" applyBorder="1" applyAlignment="1">
      <alignment horizontal="distributed" vertical="center"/>
    </xf>
    <xf numFmtId="188" fontId="7" fillId="0" borderId="10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center" vertical="center" wrapText="1"/>
    </xf>
    <xf numFmtId="0" fontId="5" fillId="0" borderId="14" xfId="20" applyFont="1" applyBorder="1" applyAlignment="1">
      <alignment horizontal="distributed" vertical="center" wrapText="1"/>
    </xf>
    <xf numFmtId="188" fontId="7" fillId="0" borderId="15" xfId="21" applyNumberFormat="1" applyFont="1" applyBorder="1" applyAlignment="1">
      <alignment horizontal="right" vertical="center"/>
    </xf>
    <xf numFmtId="188" fontId="7" fillId="0" borderId="16" xfId="21" applyNumberFormat="1" applyFont="1" applyBorder="1" applyAlignment="1">
      <alignment horizontal="right" vertical="center"/>
    </xf>
    <xf numFmtId="188" fontId="7" fillId="0" borderId="17" xfId="21" applyNumberFormat="1" applyFont="1" applyBorder="1" applyAlignment="1">
      <alignment horizontal="right" vertical="center"/>
    </xf>
    <xf numFmtId="189" fontId="6" fillId="0" borderId="0" xfId="20" applyNumberFormat="1" applyFont="1" applyAlignment="1">
      <alignment horizontal="right" vertical="center"/>
    </xf>
    <xf numFmtId="189" fontId="6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 wrapText="1"/>
    </xf>
    <xf numFmtId="0" fontId="5" fillId="0" borderId="19" xfId="20" applyFont="1" applyBorder="1" applyAlignment="1">
      <alignment horizontal="distributed" vertical="center" wrapText="1"/>
    </xf>
    <xf numFmtId="188" fontId="7" fillId="0" borderId="20" xfId="21" applyNumberFormat="1" applyFont="1" applyBorder="1" applyAlignment="1">
      <alignment horizontal="center" vertical="center"/>
    </xf>
    <xf numFmtId="188" fontId="7" fillId="0" borderId="21" xfId="21" applyNumberFormat="1" applyFont="1" applyBorder="1" applyAlignment="1">
      <alignment horizontal="center" vertical="center"/>
    </xf>
    <xf numFmtId="188" fontId="7" fillId="0" borderId="22" xfId="21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23" xfId="20" applyFont="1" applyBorder="1" applyAlignment="1">
      <alignment horizontal="distributed" vertical="distributed" wrapText="1"/>
    </xf>
    <xf numFmtId="0" fontId="3" fillId="0" borderId="24" xfId="20" applyFont="1" applyBorder="1" applyAlignment="1">
      <alignment horizontal="distributed" vertical="distributed" wrapText="1"/>
    </xf>
    <xf numFmtId="0" fontId="5" fillId="0" borderId="9" xfId="20" applyFont="1" applyBorder="1" applyAlignment="1">
      <alignment horizontal="distributed" vertical="center" wrapText="1"/>
    </xf>
    <xf numFmtId="188" fontId="7" fillId="0" borderId="25" xfId="21" applyNumberFormat="1" applyFont="1" applyBorder="1" applyAlignment="1">
      <alignment horizontal="center" vertical="center"/>
    </xf>
    <xf numFmtId="188" fontId="7" fillId="0" borderId="11" xfId="21" applyNumberFormat="1" applyFont="1" applyBorder="1" applyAlignment="1">
      <alignment horizontal="center" vertical="center"/>
    </xf>
    <xf numFmtId="188" fontId="7" fillId="0" borderId="12" xfId="21" applyNumberFormat="1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distributed" wrapText="1"/>
    </xf>
    <xf numFmtId="0" fontId="8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 wrapText="1"/>
    </xf>
    <xf numFmtId="0" fontId="5" fillId="0" borderId="29" xfId="20" applyFont="1" applyBorder="1" applyAlignment="1">
      <alignment horizontal="distributed" vertical="center" wrapText="1"/>
    </xf>
    <xf numFmtId="190" fontId="7" fillId="0" borderId="30" xfId="20" applyNumberFormat="1" applyFont="1" applyBorder="1" applyAlignment="1">
      <alignment vertical="center" wrapText="1"/>
    </xf>
    <xf numFmtId="190" fontId="7" fillId="0" borderId="31" xfId="20" applyNumberFormat="1" applyFont="1" applyBorder="1" applyAlignment="1">
      <alignment vertical="center" wrapText="1"/>
    </xf>
    <xf numFmtId="190" fontId="7" fillId="0" borderId="32" xfId="20" applyNumberFormat="1" applyFont="1" applyBorder="1" applyAlignment="1">
      <alignment vertical="center" wrapText="1"/>
    </xf>
    <xf numFmtId="0" fontId="2" fillId="0" borderId="0" xfId="20" applyFont="1" applyAlignment="1">
      <alignment vertical="center" wrapText="1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5" zoomScaleNormal="85" workbookViewId="0" topLeftCell="A3">
      <selection activeCell="D12" sqref="D12:E12"/>
    </sheetView>
  </sheetViews>
  <sheetFormatPr defaultColWidth="9.28125" defaultRowHeight="15"/>
  <cols>
    <col min="1" max="1" width="22.00390625" style="51" customWidth="1"/>
    <col min="2" max="2" width="25.00390625" style="51" customWidth="1"/>
    <col min="3" max="3" width="27.28125" style="51" customWidth="1"/>
    <col min="4" max="4" width="15.00390625" style="51" customWidth="1"/>
    <col min="5" max="5" width="12.140625" style="51" customWidth="1"/>
    <col min="6" max="6" width="30.8515625" style="51" customWidth="1"/>
    <col min="7" max="8" width="11.28125" style="51" customWidth="1"/>
    <col min="9" max="16384" width="9.28125" style="51" customWidth="1"/>
  </cols>
  <sheetData>
    <row r="1" spans="1:6" ht="17.25" customHeight="1">
      <c r="A1" s="3" t="s">
        <v>0</v>
      </c>
      <c r="B1" s="13" t="s">
        <v>14</v>
      </c>
      <c r="C1" s="19"/>
      <c r="D1" s="27"/>
      <c r="E1" s="35" t="s">
        <v>24</v>
      </c>
      <c r="F1" s="41" t="s">
        <v>26</v>
      </c>
    </row>
    <row r="2" spans="1:6" ht="17.25" customHeight="1">
      <c r="A2" s="4" t="s">
        <v>1</v>
      </c>
      <c r="B2" s="14" t="s">
        <v>15</v>
      </c>
      <c r="C2" s="20"/>
      <c r="D2" s="28"/>
      <c r="E2" s="36" t="s">
        <v>25</v>
      </c>
      <c r="F2" s="42" t="s">
        <v>27</v>
      </c>
    </row>
    <row r="3" spans="1:6" ht="51.75" customHeight="1">
      <c r="A3" s="5" t="s">
        <v>2</v>
      </c>
      <c r="B3" s="5"/>
      <c r="C3" s="21"/>
      <c r="D3" s="21"/>
      <c r="E3" s="21"/>
      <c r="F3" s="43"/>
    </row>
    <row r="4" spans="1:6" ht="17.25" customHeight="1">
      <c r="A4" s="6"/>
      <c r="B4" s="6"/>
      <c r="C4" s="22" t="s">
        <v>18</v>
      </c>
      <c r="D4" s="29"/>
      <c r="E4" s="6"/>
      <c r="F4" s="44" t="s">
        <v>28</v>
      </c>
    </row>
    <row r="5" spans="1:7" ht="49.5" customHeight="1">
      <c r="A5" s="7" t="s">
        <v>3</v>
      </c>
      <c r="B5" s="15" t="s">
        <v>16</v>
      </c>
      <c r="C5" s="23" t="s">
        <v>19</v>
      </c>
      <c r="D5" s="30" t="s">
        <v>22</v>
      </c>
      <c r="E5" s="37"/>
      <c r="F5" s="45" t="s">
        <v>29</v>
      </c>
      <c r="G5" s="49"/>
    </row>
    <row r="6" spans="1:6" s="50" customFormat="1" ht="31.5" customHeight="1">
      <c r="A6" s="8" t="s">
        <v>4</v>
      </c>
      <c r="B6" s="16">
        <f>SUM(B7:B12)</f>
        <v>30314</v>
      </c>
      <c r="C6" s="24">
        <f>SUM(C7:C12)</f>
        <v>29499</v>
      </c>
      <c r="D6" s="31">
        <f>SUM(D7:D12)</f>
        <v>815</v>
      </c>
      <c r="E6" s="38">
        <f>SUM(E7:E12)</f>
        <v>0</v>
      </c>
      <c r="F6" s="46">
        <f>C6/B6*100</f>
        <v>97.3114732466847</v>
      </c>
    </row>
    <row r="7" spans="1:6" s="50" customFormat="1" ht="31.5" customHeight="1">
      <c r="A7" s="9" t="s">
        <v>5</v>
      </c>
      <c r="B7" s="17">
        <f>SUM(C7:E7)</f>
        <v>4046</v>
      </c>
      <c r="C7" s="25">
        <v>4023</v>
      </c>
      <c r="D7" s="32">
        <v>23</v>
      </c>
      <c r="E7" s="39"/>
      <c r="F7" s="47">
        <f>C7/B7*100</f>
        <v>99.4315373208107</v>
      </c>
    </row>
    <row r="8" spans="1:6" s="50" customFormat="1" ht="31.5" customHeight="1">
      <c r="A8" s="9" t="s">
        <v>6</v>
      </c>
      <c r="B8" s="17">
        <f>SUM(C8:E8)</f>
        <v>8078</v>
      </c>
      <c r="C8" s="25">
        <v>7550</v>
      </c>
      <c r="D8" s="32">
        <v>528</v>
      </c>
      <c r="E8" s="39"/>
      <c r="F8" s="47">
        <f>C8/B8*100</f>
        <v>93.4637286457044</v>
      </c>
    </row>
    <row r="9" spans="1:6" s="50" customFormat="1" ht="31.5" customHeight="1">
      <c r="A9" s="9" t="s">
        <v>7</v>
      </c>
      <c r="B9" s="17">
        <f>SUM(C9:E9)</f>
        <v>1746</v>
      </c>
      <c r="C9" s="25">
        <v>1692</v>
      </c>
      <c r="D9" s="32">
        <v>54</v>
      </c>
      <c r="E9" s="39"/>
      <c r="F9" s="47">
        <f>C9/B9*100</f>
        <v>96.9072164948454</v>
      </c>
    </row>
    <row r="10" spans="1:6" s="50" customFormat="1" ht="31.5" customHeight="1">
      <c r="A10" s="9" t="s">
        <v>8</v>
      </c>
      <c r="B10" s="17">
        <f>SUM(C10:E10)</f>
        <v>4149</v>
      </c>
      <c r="C10" s="25">
        <v>3942</v>
      </c>
      <c r="D10" s="32">
        <v>207</v>
      </c>
      <c r="E10" s="39"/>
      <c r="F10" s="47">
        <f>C10/B10*100</f>
        <v>95.0108459869848</v>
      </c>
    </row>
    <row r="11" spans="1:6" s="50" customFormat="1" ht="31.5" customHeight="1">
      <c r="A11" s="9" t="s">
        <v>9</v>
      </c>
      <c r="B11" s="17">
        <f>SUM(C11:E11)</f>
        <v>12206</v>
      </c>
      <c r="C11" s="25">
        <v>12203</v>
      </c>
      <c r="D11" s="32">
        <v>3</v>
      </c>
      <c r="E11" s="39"/>
      <c r="F11" s="47">
        <f>C11/B11*100</f>
        <v>99.9754219236441</v>
      </c>
    </row>
    <row r="12" spans="1:6" s="50" customFormat="1" ht="31.5" customHeight="1">
      <c r="A12" s="10" t="s">
        <v>10</v>
      </c>
      <c r="B12" s="18">
        <f>SUM(C12:E12)</f>
        <v>89</v>
      </c>
      <c r="C12" s="26">
        <v>89</v>
      </c>
      <c r="D12" s="33">
        <v>0</v>
      </c>
      <c r="E12" s="40"/>
      <c r="F12" s="48">
        <f>C12/B12*100</f>
        <v>100</v>
      </c>
    </row>
    <row r="13" ht="15">
      <c r="A13" s="11"/>
    </row>
    <row r="14" spans="1:5" ht="26.25" customHeight="1">
      <c r="A14" s="12" t="s">
        <v>11</v>
      </c>
      <c r="B14" s="11" t="s">
        <v>17</v>
      </c>
      <c r="C14" s="11" t="s">
        <v>20</v>
      </c>
      <c r="D14" s="34" t="s">
        <v>23</v>
      </c>
      <c r="E14" s="11"/>
    </row>
    <row r="15" spans="1:5" ht="26.25" customHeight="1">
      <c r="A15" s="11"/>
      <c r="B15" s="11"/>
      <c r="C15" s="11" t="s">
        <v>21</v>
      </c>
      <c r="D15" s="11"/>
      <c r="E15" s="11"/>
    </row>
    <row r="16" spans="1:6" ht="48" customHeight="1">
      <c r="A16" s="11"/>
      <c r="B16" s="11"/>
      <c r="C16" s="11"/>
      <c r="D16" s="11"/>
      <c r="E16" s="11"/>
      <c r="F16" s="34" t="s">
        <v>30</v>
      </c>
    </row>
    <row r="17" spans="1:6" ht="15">
      <c r="A17" s="12" t="s">
        <v>12</v>
      </c>
      <c r="B17" s="12"/>
      <c r="C17" s="11"/>
      <c r="D17" s="11"/>
      <c r="E17" s="11"/>
      <c r="F17" s="11"/>
    </row>
    <row r="18" ht="15">
      <c r="A18" s="11" t="s">
        <v>13</v>
      </c>
    </row>
    <row r="19" spans="1:6" ht="15" customHeight="1">
      <c r="A19" s="11"/>
      <c r="B19" s="11"/>
      <c r="C19" s="11"/>
      <c r="D19" s="11"/>
      <c r="E19" s="11"/>
      <c r="F19" s="34"/>
    </row>
  </sheetData>
  <mergeCells count="10">
    <mergeCell ref="D10:E10"/>
    <mergeCell ref="C4:D4"/>
    <mergeCell ref="D11:E11"/>
    <mergeCell ref="D12:E12"/>
    <mergeCell ref="A3:F3"/>
    <mergeCell ref="D5:E5"/>
    <mergeCell ref="D6:E6"/>
    <mergeCell ref="D7:E7"/>
    <mergeCell ref="D8:E8"/>
    <mergeCell ref="D9:E9"/>
  </mergeCells>
  <printOptions horizontalCentered="1" verticalCentered="1"/>
  <pageMargins left="0.45" right="0.37" top="0.748031496062992" bottom="0.51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