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土增月" r:id="rId4"/>
  </sheets>
  <definedNames>
    <definedName name="\c" hidden="false">#REF!</definedName>
    <definedName name="\C1" hidden="false">#REF!</definedName>
    <definedName name="_xlnm.Print_Area" localSheetId="0" hidden="false">土增月!$A$1:$G$24</definedName>
  </definedNames>
</workbook>
</file>

<file path=xl/sharedStrings.xml><?xml version="1.0" encoding="utf-8"?>
<sst xmlns="http://schemas.openxmlformats.org/spreadsheetml/2006/main" count="32">
  <si>
    <t>公   開   類</t>
  </si>
  <si>
    <t>月        報</t>
  </si>
  <si>
    <t xml:space="preserve">臺中市土地增值稅徵收(修正表)    </t>
  </si>
  <si>
    <t>類          別</t>
  </si>
  <si>
    <t>總         計 (1)=(2)+(3)</t>
  </si>
  <si>
    <t>自用住宅用地 (2)</t>
  </si>
  <si>
    <t>一
般
用
地
(3)</t>
  </si>
  <si>
    <t>免
稅
地</t>
  </si>
  <si>
    <t xml:space="preserve">填 表　　　　   　　審 核　　　　   　　　　業務主管人員　　   　　　　　　　　機關首長                     </t>
  </si>
  <si>
    <t xml:space="preserve">　　　　　            　　    　　　        主辦統計人員</t>
  </si>
  <si>
    <t>資料來源：由財產稅科依據表報代號AVM611L編製。</t>
  </si>
  <si>
    <t>填表說明：本表編製2份，1份以電子檔(Excel或ODF檔，及陳核後之PDF掃描檔)Email至財政部統計處，1份依統計法規定永久保存，資料透過</t>
  </si>
  <si>
    <t xml:space="preserve">          網際網路上傳至「臺中市公務統計行政管理系統」。</t>
  </si>
  <si>
    <t>修正說明：因系統操作因素致數值漏植，修正移轉面積「免稅地小計」數值欄位。</t>
  </si>
  <si>
    <t>小計</t>
  </si>
  <si>
    <t>其他</t>
  </si>
  <si>
    <t>公有土地</t>
  </si>
  <si>
    <t>私有土地無漲價數</t>
  </si>
  <si>
    <t>私有土地依法免徵</t>
  </si>
  <si>
    <t>每月終了後4個工作日內編報</t>
  </si>
  <si>
    <t>移轉筆數</t>
  </si>
  <si>
    <t xml:space="preserve">中華民國110年5月　</t>
  </si>
  <si>
    <t>移轉面積</t>
  </si>
  <si>
    <t>土地漲價總數額</t>
  </si>
  <si>
    <t>編製機關</t>
  </si>
  <si>
    <t>表號</t>
  </si>
  <si>
    <t>查定稅額</t>
  </si>
  <si>
    <t>臺中市政府地方稅務局</t>
  </si>
  <si>
    <t>20903-02-03-2</t>
  </si>
  <si>
    <t>單位：筆；平方公尺；新臺幣元</t>
  </si>
  <si>
    <t>應納稅額</t>
  </si>
  <si>
    <t>中華民國110年6月7日編製</t>
  </si>
</sst>
</file>

<file path=xl/styles.xml><?xml version="1.0" encoding="utf-8"?>
<styleSheet xmlns="http://schemas.openxmlformats.org/spreadsheetml/2006/main">
  <numFmts count="2">
    <numFmt formatCode="#,##0;\-#,##0;\-" numFmtId="188"/>
    <numFmt formatCode="#,##0.00;\-#,##0.00;\-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0"/>
      <color rgb="FFFF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8"/>
      <color rgb="FF000000"/>
      <name val="標楷體"/>
    </font>
    <font>
      <b val="true"/>
      <i val="false"/>
      <u val="none"/>
      <sz val="20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FF0000"/>
      <name val="Times New Roman"/>
    </font>
    <font>
      <b val="false"/>
      <i val="false"/>
      <u val="none"/>
      <sz val="12"/>
      <color rgb="FF000000"/>
      <name val="微軟正黑體"/>
    </font>
    <font>
      <b val="false"/>
      <i val="false"/>
      <u val="none"/>
      <sz val="10"/>
      <color rgb="FF000000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double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medium">
        <color rgb="FF000000"/>
      </left>
      <right style="none"/>
      <top style="double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double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xfId="1" applyFont="true"/>
    <xf numFmtId="0" fontId="4" xfId="1" applyFont="true">
      <alignment horizontal="left" vertical="center"/>
    </xf>
    <xf numFmtId="0" fontId="5" xfId="1" applyFont="true"/>
    <xf numFmtId="0" fontId="6" xfId="1" applyFont="true">
      <alignment horizontal="center" vertical="center"/>
    </xf>
    <xf numFmtId="0" fontId="2" borderId="9" xfId="1" applyFont="true" applyBorder="true">
      <alignment horizontal="center" vertical="center" wrapText="true"/>
    </xf>
    <xf numFmtId="9" fontId="2" borderId="9" xfId="1" applyNumberFormat="true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xfId="1" applyFont="true">
      <alignment horizontal="center" vertical="center"/>
    </xf>
    <xf numFmtId="3" fontId="2" borderId="12" xfId="1" applyNumberFormat="true" applyFont="true" applyBorder="true">
      <alignment horizontal="left" vertical="center"/>
    </xf>
    <xf numFmtId="0" fontId="2" borderId="13" xfId="1" applyFont="true" applyBorder="true">
      <alignment horizontal="center" vertical="center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1" fillId="2" borderId="12" xfId="1" applyNumberFormat="true" applyFont="true" applyFill="true" applyBorder="true">
      <alignment horizontal="right" vertical="center"/>
    </xf>
    <xf numFmtId="0" fontId="7" borderId="18" xfId="1" applyFont="true" applyBorder="true">
      <alignment vertical="center"/>
    </xf>
    <xf numFmtId="49" fontId="8" borderId="3" xfId="1" applyNumberFormat="true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189" fontId="1" fillId="2" borderId="14" xfId="1" applyNumberFormat="true" applyFont="true" applyFill="true" applyBorder="true">
      <alignment horizontal="right" vertical="center"/>
    </xf>
    <xf numFmtId="189" fontId="1" fillId="2" borderId="15" xfId="1" applyNumberFormat="true" applyFont="true" applyFill="true" applyBorder="true">
      <alignment horizontal="right" vertical="center"/>
    </xf>
    <xf numFmtId="189" fontId="9" fillId="2" borderId="20" xfId="1" applyNumberFormat="true" applyFont="true" applyFill="true" applyBorder="true">
      <alignment horizontal="right" vertical="center"/>
    </xf>
    <xf numFmtId="189" fontId="1" fillId="2" borderId="21" xfId="1" applyNumberFormat="true" applyFont="true" applyFill="true" applyBorder="true">
      <alignment horizontal="right" vertical="center"/>
    </xf>
    <xf numFmtId="188" fontId="1" fillId="2" borderId="20" xfId="1" applyNumberFormat="true" applyFont="true" applyFill="true" applyBorder="true">
      <alignment horizontal="right" vertical="center"/>
    </xf>
    <xf numFmtId="188" fontId="1" fillId="2" borderId="21" xfId="1" applyNumberFormat="true" applyFont="true" applyFill="true" applyBorder="true">
      <alignment horizontal="right" vertical="center"/>
    </xf>
    <xf numFmtId="0" fontId="2" borderId="22" xfId="1" applyFont="true" applyBorder="true">
      <alignment horizontal="center" vertical="center"/>
    </xf>
    <xf numFmtId="0" fontId="2" borderId="23" xfId="1" applyFont="true" applyBorder="true">
      <alignment horizontal="center" vertical="center"/>
    </xf>
    <xf numFmtId="0" fontId="10" borderId="3" xfId="1" applyFont="true" applyBorder="true"/>
    <xf numFmtId="0" fontId="2" borderId="24" xfId="1" applyFont="true" applyBorder="true">
      <alignment horizontal="center" vertical="center"/>
    </xf>
    <xf numFmtId="0" fontId="1" borderId="25" xfId="1" applyFont="true" applyBorder="true">
      <alignment horizontal="center" vertical="center"/>
    </xf>
    <xf numFmtId="0" fontId="11" borderId="3" xfId="1" applyFont="true" applyBorder="true">
      <alignment horizontal="right"/>
    </xf>
    <xf numFmtId="0" fontId="5" xfId="1" applyFont="true">
      <alignment horizontal="center" vertical="center"/>
    </xf>
    <xf numFmtId="0" fontId="8" xfId="1" applyFont="true"/>
  </cellXfs>
  <cellStyles count="2">
    <cellStyle name="Normal" xfId="0" builtinId="0"/>
    <cellStyle name="說明文字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zoomScale="90" topLeftCell="A5" workbookViewId="0" showGridLines="1" showRowColHeaders="1">
      <selection activeCell="D13" sqref="D13:D13"/>
    </sheetView>
  </sheetViews>
  <sheetFormatPr customHeight="false" defaultColWidth="9.28125" defaultRowHeight="16.2"/>
  <cols>
    <col min="1" max="1" bestFit="false" customWidth="true" style="11" width="4.00390625" hidden="false" outlineLevel="0"/>
    <col min="2" max="2" bestFit="false" customWidth="true" style="11" width="21.8515625" hidden="false" outlineLevel="0"/>
    <col min="3" max="6" bestFit="false" customWidth="true" style="11" width="18.8515625" hidden="false" outlineLevel="0"/>
    <col min="7" max="7" bestFit="false" customWidth="true" style="11" width="20.8515625" hidden="false" outlineLevel="0"/>
    <col min="8" max="1025" bestFit="false" customWidth="true" style="11" width="8.00390625" hidden="false" outlineLevel="0"/>
  </cols>
  <sheetData>
    <row r="1" ht="20.1" customHeight="true">
      <c r="A1" s="2" t="s">
        <v>0</v>
      </c>
      <c r="B1" s="2"/>
      <c r="C1" s="19"/>
      <c r="D1" s="19"/>
      <c r="E1" s="19"/>
      <c r="F1" s="36" t="s">
        <v>24</v>
      </c>
      <c r="G1" s="39" t="s">
        <v>27</v>
      </c>
    </row>
    <row r="2" ht="20.1" customHeight="true">
      <c r="A2" s="3" t="s">
        <v>1</v>
      </c>
      <c r="B2" s="3"/>
      <c r="C2" s="20" t="s">
        <v>19</v>
      </c>
      <c r="D2" s="5"/>
      <c r="E2" s="5"/>
      <c r="F2" s="37" t="s">
        <v>25</v>
      </c>
      <c r="G2" s="40" t="s">
        <v>28</v>
      </c>
    </row>
    <row r="3" ht="20.25" customHeight="true">
      <c r="B3" s="14"/>
      <c r="D3" s="27"/>
      <c r="E3" s="27"/>
      <c r="F3" s="27"/>
      <c r="G3" s="27"/>
    </row>
    <row r="4">
      <c r="A4" s="4" t="s">
        <v>2</v>
      </c>
      <c r="B4" s="4"/>
      <c r="C4" s="4"/>
      <c r="D4" s="4"/>
      <c r="E4" s="4"/>
      <c r="F4" s="4"/>
      <c r="G4" s="4"/>
    </row>
    <row r="5" ht="18" customHeight="true">
      <c r="A5" s="5"/>
      <c r="B5" s="5"/>
      <c r="C5" s="5"/>
      <c r="D5" s="28" t="s">
        <v>21</v>
      </c>
      <c r="E5" s="28"/>
      <c r="F5" s="38"/>
      <c r="G5" s="41" t="s">
        <v>29</v>
      </c>
    </row>
    <row r="6" ht="51.9" s="43" customFormat="true" customHeight="true">
      <c r="A6" s="6" t="s">
        <v>3</v>
      </c>
      <c r="B6" s="6"/>
      <c r="C6" s="21" t="s">
        <v>20</v>
      </c>
      <c r="D6" s="29" t="s">
        <v>22</v>
      </c>
      <c r="E6" s="29" t="s">
        <v>23</v>
      </c>
      <c r="F6" s="29" t="s">
        <v>26</v>
      </c>
      <c r="G6" s="29" t="s">
        <v>30</v>
      </c>
    </row>
    <row r="7" ht="27.9" customHeight="true">
      <c r="A7" s="7" t="s">
        <v>4</v>
      </c>
      <c r="B7" s="7"/>
      <c r="C7" s="22" t="n">
        <f>C8+C9</f>
        <v>8394</v>
      </c>
      <c r="D7" s="30" t="n">
        <f>D8+D9</f>
        <v>538244.84</v>
      </c>
      <c r="E7" s="22" t="n">
        <f>E8+E9</f>
        <v>6982781312</v>
      </c>
      <c r="F7" s="22" t="n">
        <f>F8+F9</f>
        <v>1772947536</v>
      </c>
      <c r="G7" s="22" t="n">
        <f>G8+G9</f>
        <v>1473614091</v>
      </c>
    </row>
    <row r="8" ht="27.9" customHeight="true">
      <c r="A8" s="8" t="s">
        <v>5</v>
      </c>
      <c r="B8" s="8"/>
      <c r="C8" s="22" t="n">
        <v>880</v>
      </c>
      <c r="D8" s="30" t="n">
        <v>41202.28</v>
      </c>
      <c r="E8" s="22" t="n">
        <v>1139395555</v>
      </c>
      <c r="F8" s="22" t="n">
        <v>113939176</v>
      </c>
      <c r="G8" s="22" t="n">
        <v>107624015</v>
      </c>
    </row>
    <row r="9" ht="27.9" customHeight="true">
      <c r="A9" s="9" t="s">
        <v>6</v>
      </c>
      <c r="B9" s="15" t="s">
        <v>14</v>
      </c>
      <c r="C9" s="22" t="n">
        <f>C10+C11+C12+C13</f>
        <v>7514</v>
      </c>
      <c r="D9" s="30" t="n">
        <f>D10+D11+D12+D13</f>
        <v>497042.56</v>
      </c>
      <c r="E9" s="22" t="n">
        <f>E10+E11+E12+E13</f>
        <v>5843385757</v>
      </c>
      <c r="F9" s="22" t="n">
        <f>F10+F11+F12+F13</f>
        <v>1659008360</v>
      </c>
      <c r="G9" s="22" t="n">
        <f>G10+G11+G12+G13</f>
        <v>1365990076</v>
      </c>
    </row>
    <row r="10" ht="27.9" customHeight="true">
      <c r="A10" s="9"/>
      <c r="B10" s="16" t="n">
        <v>0.2</v>
      </c>
      <c r="C10" s="22" t="n">
        <v>4592</v>
      </c>
      <c r="D10" s="30" t="n">
        <v>249762.39</v>
      </c>
      <c r="E10" s="22" t="n">
        <v>1110853733</v>
      </c>
      <c r="F10" s="22" t="n">
        <v>222168898</v>
      </c>
      <c r="G10" s="22" t="n">
        <v>205423198</v>
      </c>
    </row>
    <row r="11" ht="27.9" customHeight="true">
      <c r="A11" s="9"/>
      <c r="B11" s="16" t="n">
        <v>0.3</v>
      </c>
      <c r="C11" s="22" t="n">
        <v>937</v>
      </c>
      <c r="D11" s="30" t="n">
        <v>61666.74</v>
      </c>
      <c r="E11" s="22" t="n">
        <v>834796220</v>
      </c>
      <c r="F11" s="22" t="n">
        <v>188502036</v>
      </c>
      <c r="G11" s="22" t="n">
        <v>180656375</v>
      </c>
    </row>
    <row r="12" ht="27.9" customHeight="true">
      <c r="A12" s="9"/>
      <c r="B12" s="16" t="n">
        <v>0.4</v>
      </c>
      <c r="C12" s="22" t="n">
        <v>1979</v>
      </c>
      <c r="D12" s="30" t="n">
        <v>185613.43</v>
      </c>
      <c r="E12" s="22" t="n">
        <v>3897735804</v>
      </c>
      <c r="F12" s="22" t="n">
        <v>1248324535</v>
      </c>
      <c r="G12" s="22" t="n">
        <v>979897612</v>
      </c>
    </row>
    <row r="13" ht="27.9" customHeight="true">
      <c r="A13" s="9"/>
      <c r="B13" s="17" t="s">
        <v>15</v>
      </c>
      <c r="C13" s="23" t="n">
        <v>6</v>
      </c>
      <c r="D13" s="31" t="n">
        <v>0</v>
      </c>
      <c r="E13" s="23" t="n">
        <v>0</v>
      </c>
      <c r="F13" s="23" t="n">
        <v>12891</v>
      </c>
      <c r="G13" s="23" t="n">
        <v>12891</v>
      </c>
    </row>
    <row r="14" ht="27.9" customHeight="true">
      <c r="A14" s="10" t="s">
        <v>7</v>
      </c>
      <c r="B14" s="7" t="s">
        <v>14</v>
      </c>
      <c r="C14" s="24" t="n">
        <f>C15+C16+C17</f>
        <v>8563</v>
      </c>
      <c r="D14" s="32" t="n">
        <v>1159307.19</v>
      </c>
      <c r="E14" s="34" t="n">
        <f>E15+E16+E17</f>
        <v>4172630011</v>
      </c>
      <c r="F14" s="34" t="n">
        <f>F15+F16+F17</f>
        <v>1200417838</v>
      </c>
      <c r="G14" s="34" t="n">
        <f>G15+G16+G17</f>
        <v>0</v>
      </c>
    </row>
    <row r="15" ht="27.9" customHeight="true">
      <c r="A15" s="10"/>
      <c r="B15" s="8" t="s">
        <v>16</v>
      </c>
      <c r="C15" s="25" t="n">
        <v>78</v>
      </c>
      <c r="D15" s="30" t="n">
        <v>9722.28</v>
      </c>
      <c r="E15" s="22" t="n">
        <v>532847757</v>
      </c>
      <c r="F15" s="22" t="n">
        <v>176310292</v>
      </c>
      <c r="G15" s="22" t="n">
        <v>0</v>
      </c>
    </row>
    <row r="16" ht="27.9" customHeight="true">
      <c r="A16" s="10"/>
      <c r="B16" s="8" t="s">
        <v>17</v>
      </c>
      <c r="C16" s="25" t="n">
        <v>5754</v>
      </c>
      <c r="D16" s="30" t="n">
        <v>279125.21</v>
      </c>
      <c r="E16" s="22" t="n">
        <v>159661</v>
      </c>
      <c r="F16" s="22" t="n">
        <v>33133</v>
      </c>
      <c r="G16" s="22" t="n">
        <v>0</v>
      </c>
    </row>
    <row r="17" ht="27.9" customHeight="true">
      <c r="A17" s="10"/>
      <c r="B17" s="18" t="s">
        <v>18</v>
      </c>
      <c r="C17" s="26" t="n">
        <v>2731</v>
      </c>
      <c r="D17" s="33" t="n">
        <v>870459.7</v>
      </c>
      <c r="E17" s="35" t="n">
        <v>3639622593</v>
      </c>
      <c r="F17" s="35" t="n">
        <v>1024074413</v>
      </c>
      <c r="G17" s="35" t="n">
        <v>0</v>
      </c>
    </row>
    <row r="18">
      <c r="A18" s="11" t="s">
        <v>8</v>
      </c>
      <c r="B18" s="19"/>
      <c r="C18" s="19"/>
      <c r="D18" s="19"/>
      <c r="E18" s="19"/>
      <c r="F18" s="19"/>
    </row>
    <row r="19">
      <c r="A19" s="11" t="s">
        <v>9</v>
      </c>
      <c r="B19" s="19"/>
      <c r="C19" s="19"/>
      <c r="D19" s="19"/>
      <c r="E19" s="19"/>
      <c r="F19" s="19"/>
      <c r="G19" s="19"/>
    </row>
    <row r="20">
      <c r="G20" s="42" t="s">
        <v>31</v>
      </c>
    </row>
    <row r="21">
      <c r="A21" s="12" t="s">
        <v>10</v>
      </c>
      <c r="B21" s="19"/>
      <c r="C21" s="19"/>
      <c r="D21" s="19"/>
      <c r="E21" s="19"/>
      <c r="F21" s="19"/>
      <c r="G21" s="19"/>
    </row>
    <row r="22">
      <c r="A22" s="12" t="s">
        <v>11</v>
      </c>
      <c r="B22" s="19"/>
      <c r="C22" s="19"/>
      <c r="D22" s="19"/>
      <c r="E22" s="19"/>
      <c r="F22" s="19"/>
      <c r="G22" s="19"/>
    </row>
    <row r="23">
      <c r="A23" s="12" t="s">
        <v>12</v>
      </c>
      <c r="B23" s="19"/>
    </row>
    <row r="24">
      <c r="A24" s="13" t="s">
        <v>13</v>
      </c>
    </row>
  </sheetData>
  <mergeCells>
    <mergeCell ref="A7:B7"/>
    <mergeCell ref="A8:B8"/>
    <mergeCell ref="A9:A13"/>
    <mergeCell ref="A14:A17"/>
    <mergeCell ref="A1:B1"/>
    <mergeCell ref="A2:B2"/>
    <mergeCell ref="A4:G4"/>
    <mergeCell ref="D5:E5"/>
    <mergeCell ref="A6:B6"/>
  </mergeCells>
  <printOptions horizontalCentered="true"/>
  <pageMargins bottom="0.39375" footer="0.511805555555555" header="0.511805555555555" left="0.39375" right="0.315277777777778" top="0.551388888888889"/>
  <pageSetup paperSize="9" orientation="landscape" firstPageNumber="0" fitToHeight="0" fitToWidth="0" scale="88"/>
</worksheet>
</file>