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<sst xmlns="http://schemas.openxmlformats.org/spreadsheetml/2006/main" count="31">
  <si>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</si>
  <si>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</si>
  <si>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臺中市印花稅查徵統計-本年度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</si>
  <si>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</si>
  <si>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</si>
  <si>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</si>
  <si>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</si>
  <si>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</si>
  <si>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</si>
  <si>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</si>
  <si>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</si>
  <si>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</si>
  <si>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</si>
  <si>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</si>
  <si>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</si>
  <si>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</si>
  <si>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</si>
  <si>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</si>
  <si>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</si>
  <si>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</si>
  <si>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</si>
  <si>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</si>
  <si>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</si>
  <si>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</si>
  <si>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</si>
  <si>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</si>
  <si>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</si>
  <si>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20903-01-15-2</t>
  </si>
  <si>
    <t>單位：新臺幣元</t>
  </si>
  <si>
    <t>未徵數</t>
  </si>
  <si>
    <t>中華民國  110 年 1 月 15日編製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</si>
</sst>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6" xfId="1" applyNumberFormat="true" applyFont="true" applyFill="true" applyBorder="true">
      <alignment horizontal="distributed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5" fillId="2" borderId="10" xfId="1" applyNumberFormat="true" applyFont="true" applyFill="true" applyBorder="true">
      <alignment horizontal="distributed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7" xfId="1" applyNumberFormat="true" applyFont="true" applyFill="true" applyBorder="true">
      <alignment horizontal="distributed" vertical="center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2" xfId="1" applyFont="true" applyFill="true" applyBorder="true">
      <alignment horizontal="center" vertical="distributed"/>
    </xf>
    <xf numFmtId="188" fontId="1" fillId="2" borderId="13" xfId="1" applyNumberFormat="true" applyFont="true" applyFill="true" applyBorder="true">
      <alignment horizontal="right" vertical="center"/>
    </xf>
    <xf numFmtId="188" fontId="1" fillId="2" borderId="2" xfId="1" applyNumberFormat="true" applyFont="true" applyFill="true" applyBorder="true">
      <alignment horizontal="right" vertical="center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6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7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18" xfId="1" applyNumberFormat="true" applyFont="true" applyFill="true" applyBorder="true">
      <alignment horizontal="center" vertical="center"/>
    </xf>
    <xf numFmtId="0" fontId="6" fillId="2" borderId="19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0" xfId="1" applyFont="true" applyFill="true" applyBorder="true">
      <alignment horizontal="center" vertical="distributed"/>
    </xf>
    <xf numFmtId="0" fontId="5" fillId="2" borderId="21" xfId="1" applyFont="true" applyFill="true" applyBorder="true">
      <alignment horizontal="center" vertical="distributed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5" fillId="2" xfId="1" applyNumberFormat="true" applyFont="true" applyFill="true">
      <alignment vertical="center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1"/>
  <sheetViews>
    <sheetView zoomScale="100" topLeftCell="A1" workbookViewId="0" showGridLines="1" showRowColHeaders="1">
      <selection activeCell="G11" sqref="G11:G11"/>
    </sheetView>
  </sheetViews>
  <sheetFormatPr customHeight="false" defaultColWidth="9.28125" defaultRowHeight="16.5"/>
  <cols>
    <col min="1" max="1" bestFit="false" customWidth="true" style="67" width="1.57421875" hidden="false" outlineLevel="0"/>
    <col min="2" max="6" bestFit="false" customWidth="true" style="67" width="19.57421875" hidden="false" outlineLevel="0"/>
    <col min="7" max="7" bestFit="false" customWidth="true" style="71" width="24.140625" hidden="false" outlineLevel="0"/>
    <col min="8" max="8" bestFit="false" customWidth="true" style="71" width="11.57421875" hidden="false" outlineLevel="0"/>
    <col min="9" max="9" bestFit="false" customWidth="true" style="71" width="7.140625" hidden="false" outlineLevel="0"/>
    <col min="10" max="22" bestFit="false" customWidth="true" style="71" width="9.57421875" hidden="false" outlineLevel="0"/>
    <col min="23" max="16384" bestFit="false" style="67" width="9.28125" hidden="false" outlineLevel="0"/>
  </cols>
  <sheetData>
    <row r="1" ht="23.1" customHeight="true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ht="23.1" customHeight="true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ht="45" s="69" customFormat="true" customHeight="true">
      <c r="A3" s="5" t="s">
        <v>2</v>
      </c>
      <c r="B3" s="14"/>
      <c r="C3" s="14"/>
      <c r="D3" s="14"/>
      <c r="E3" s="14"/>
      <c r="F3" s="14"/>
      <c r="G3" s="14"/>
    </row>
    <row r="4" ht="19.5" s="10" customFormat="true" customHeight="true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ht="20.1" s="10" customFormat="true" customHeight="true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ht="20.1" s="10" customFormat="true" customHeight="true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ht="45" s="10" customFormat="true" customHeight="true">
      <c r="A7" s="9"/>
      <c r="B7" s="17" t="s">
        <v>6</v>
      </c>
      <c r="C7" s="31" t="n">
        <f>SUM(C8:C11)</f>
        <v>75519968</v>
      </c>
      <c r="D7" s="31" t="n">
        <f>SUM(D8:D11)</f>
        <v>1355869470</v>
      </c>
      <c r="E7" s="31" t="n">
        <f>SUM(E8:E11)</f>
        <v>80576506</v>
      </c>
      <c r="F7" s="31" t="n">
        <f>SUM(F8:F11)</f>
        <v>1336783396</v>
      </c>
      <c r="G7" s="31" t="n">
        <f>SUM(G8:G11)</f>
        <v>19086074</v>
      </c>
      <c r="H7" s="62"/>
      <c r="I7" s="62"/>
      <c r="J7" s="62"/>
      <c r="K7" s="45"/>
    </row>
    <row r="8" ht="45" s="10" customFormat="true" customHeight="true">
      <c r="A8" s="9"/>
      <c r="B8" s="18" t="s">
        <v>7</v>
      </c>
      <c r="C8" s="31" t="n">
        <v>9983512</v>
      </c>
      <c r="D8" s="31" t="n">
        <v>111289154</v>
      </c>
      <c r="E8" s="31" t="n">
        <v>9983512</v>
      </c>
      <c r="F8" s="31" t="n">
        <v>111289154</v>
      </c>
      <c r="G8" s="31" t="n">
        <f>D8-F8</f>
        <v>0</v>
      </c>
      <c r="H8" s="62"/>
      <c r="I8" s="62"/>
      <c r="J8" s="62"/>
      <c r="K8" s="45"/>
    </row>
    <row r="9" ht="45" s="10" customFormat="true" customHeight="true">
      <c r="A9" s="9"/>
      <c r="B9" s="18" t="s">
        <v>8</v>
      </c>
      <c r="C9" s="31" t="n">
        <v>18855</v>
      </c>
      <c r="D9" s="31" t="n">
        <v>550062490</v>
      </c>
      <c r="E9" s="31" t="n">
        <v>22989</v>
      </c>
      <c r="F9" s="31" t="n">
        <v>550062490</v>
      </c>
      <c r="G9" s="31" t="n">
        <f>D9-F9</f>
        <v>0</v>
      </c>
      <c r="H9" s="62"/>
      <c r="I9" s="62"/>
      <c r="J9" s="62"/>
      <c r="K9" s="45"/>
    </row>
    <row r="10" ht="45" s="10" customFormat="true" customHeight="true">
      <c r="A10" s="9"/>
      <c r="B10" s="18" t="s">
        <v>9</v>
      </c>
      <c r="C10" s="31" t="n">
        <v>0</v>
      </c>
      <c r="D10" s="31" t="n">
        <v>212</v>
      </c>
      <c r="E10" s="31" t="n">
        <v>0</v>
      </c>
      <c r="F10" s="31" t="n">
        <v>212</v>
      </c>
      <c r="G10" s="31" t="n">
        <f>D10-F10</f>
        <v>0</v>
      </c>
      <c r="H10" s="62"/>
      <c r="I10" s="62"/>
      <c r="J10" s="62"/>
      <c r="K10" s="45"/>
    </row>
    <row r="11" ht="45" s="10" customFormat="true" customHeight="true">
      <c r="A11" s="9"/>
      <c r="B11" s="19" t="s">
        <v>10</v>
      </c>
      <c r="C11" s="32" t="n">
        <v>65517601</v>
      </c>
      <c r="D11" s="41" t="n">
        <v>694517614</v>
      </c>
      <c r="E11" s="41" t="n">
        <v>70570005</v>
      </c>
      <c r="F11" s="41" t="n">
        <v>675431540</v>
      </c>
      <c r="G11" s="41" t="n">
        <f>D11-F11</f>
        <v>19086074</v>
      </c>
      <c r="H11" s="62"/>
      <c r="I11" s="62"/>
      <c r="J11" s="62"/>
      <c r="K11" s="45"/>
    </row>
    <row r="12" ht="21" s="10" customFormat="true" customHeight="true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ht="21" s="10" customFormat="true" customHeight="true">
      <c r="E13" s="45" t="s">
        <v>22</v>
      </c>
      <c r="F13" s="45"/>
      <c r="H13" s="63"/>
      <c r="I13" s="63"/>
      <c r="J13" s="63"/>
    </row>
    <row r="14" ht="16.5" s="10" customFormat="true" customHeight="true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="45" customFormat="true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ht="30.75" s="70" customFormat="true" customHeight="true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="70" customFormat="true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="70" customFormat="true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ht="21.75" customHeight="true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