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'空白報表'!$A$1:$G$20</definedName>
  </definedNames>
  <calcPr fullCalcOnLoad="1"/>
</workbook>
</file>

<file path=xl/sharedStrings.xml><?xml version="1.0" encoding="utf-8"?>
<sst xmlns="http://schemas.openxmlformats.org/spreadsheetml/2006/main" count="35" uniqueCount="33">
  <si>
    <t>公開類</t>
  </si>
  <si>
    <t>月報</t>
  </si>
  <si>
    <t>臺中市契稅查徵統計-本年度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</si>
  <si>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</si>
  <si>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</si>
  <si>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</si>
  <si>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</si>
  <si>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</si>
  <si>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</si>
  <si>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</si>
  <si>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</si>
  <si>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</si>
  <si>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</si>
  <si>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</si>
  <si>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</si>
  <si>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</si>
  <si>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</si>
  <si>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</si>
  <si>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</si>
  <si>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</si>
  <si>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</si>
  <si>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</si>
  <si>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</si>
  <si>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</si>
  <si>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</si>
  <si>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</si>
  <si>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</si>
  <si>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</si>
  <si>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</si>
  <si>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20903-01-11-2</t>
  </si>
  <si>
    <t>單位：新臺幣元</t>
  </si>
  <si>
    <t>未徵數</t>
  </si>
  <si>
    <t>中華民國110年7月8日編製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</si>
</sst>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2" borderId="13" xfId="20" applyNumberFormat="1" applyFont="1" applyFill="1" applyBorder="1" applyAlignment="1">
      <alignment horizontal="distributed" vertical="center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="80" zoomScaleNormal="80" workbookViewId="0" topLeftCell="A6">
      <selection activeCell="G13" sqref="G13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3.2812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0" t="s">
        <v>15</v>
      </c>
      <c r="D1" s="28"/>
      <c r="E1" s="47"/>
      <c r="F1" s="53" t="s">
        <v>25</v>
      </c>
      <c r="G1" s="56" t="s">
        <v>28</v>
      </c>
      <c r="H1" s="67"/>
      <c r="I1" s="68"/>
      <c r="J1" s="68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1" t="s">
        <v>16</v>
      </c>
      <c r="D2" s="44"/>
      <c r="E2" s="48"/>
      <c r="F2" s="54" t="s">
        <v>26</v>
      </c>
      <c r="G2" s="57" t="s">
        <v>29</v>
      </c>
      <c r="H2" s="67"/>
      <c r="I2" s="68"/>
      <c r="J2" s="68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2"/>
      <c r="D4" s="45" t="s">
        <v>20</v>
      </c>
      <c r="F4" s="55"/>
      <c r="G4" s="58" t="s">
        <v>30</v>
      </c>
      <c r="H4" s="68"/>
      <c r="I4" s="68"/>
      <c r="J4" s="68"/>
    </row>
    <row r="5" spans="1:11" s="12" customFormat="1" ht="20.1" customHeight="1">
      <c r="A5" s="7" t="s">
        <v>3</v>
      </c>
      <c r="B5" s="17"/>
      <c r="C5" s="33" t="s">
        <v>17</v>
      </c>
      <c r="D5" s="46"/>
      <c r="E5" s="49" t="s">
        <v>22</v>
      </c>
      <c r="F5" s="46"/>
      <c r="G5" s="59" t="s">
        <v>31</v>
      </c>
      <c r="H5" s="68"/>
      <c r="I5" s="68"/>
      <c r="J5" s="68"/>
      <c r="K5" s="50"/>
    </row>
    <row r="6" spans="1:11" s="12" customFormat="1" ht="20.1" customHeight="1">
      <c r="A6" s="8"/>
      <c r="B6" s="18"/>
      <c r="C6" s="34" t="s">
        <v>18</v>
      </c>
      <c r="D6" s="34" t="s">
        <v>21</v>
      </c>
      <c r="E6" s="34" t="s">
        <v>18</v>
      </c>
      <c r="F6" s="34" t="s">
        <v>21</v>
      </c>
      <c r="G6" s="60"/>
      <c r="H6" s="68"/>
      <c r="I6" s="68"/>
      <c r="J6" s="68"/>
      <c r="K6" s="50"/>
    </row>
    <row r="7" spans="1:11" s="12" customFormat="1" ht="39" customHeight="1">
      <c r="A7" s="9"/>
      <c r="B7" s="19" t="s">
        <v>6</v>
      </c>
      <c r="C7" s="35">
        <f>SUM(C8:C13)</f>
        <v>176698084</v>
      </c>
      <c r="D7" s="35">
        <f>SUM(D8:D13)</f>
        <v>1009577704</v>
      </c>
      <c r="E7" s="35">
        <f>SUM(E8:E13)</f>
        <v>192979185</v>
      </c>
      <c r="F7" s="35">
        <f>SUM(F8:F13)</f>
        <v>978129403</v>
      </c>
      <c r="G7" s="35">
        <f>SUM(G8:G13)</f>
        <v>31448301</v>
      </c>
      <c r="H7" s="68"/>
      <c r="I7" s="68"/>
      <c r="J7" s="68"/>
      <c r="K7" s="50"/>
    </row>
    <row r="8" spans="1:11" s="12" customFormat="1" ht="39" customHeight="1">
      <c r="A8" s="9"/>
      <c r="B8" s="20" t="s">
        <v>7</v>
      </c>
      <c r="C8" s="35">
        <v>170137431</v>
      </c>
      <c r="D8" s="35">
        <v>945213105</v>
      </c>
      <c r="E8" s="35">
        <v>186700809</v>
      </c>
      <c r="F8" s="35">
        <v>915186989</v>
      </c>
      <c r="G8" s="35">
        <f>D8-F8</f>
        <v>30026116</v>
      </c>
      <c r="H8" s="68"/>
      <c r="I8" s="68"/>
      <c r="J8" s="68"/>
      <c r="K8" s="50"/>
    </row>
    <row r="9" spans="1:11" s="12" customFormat="1" ht="39" customHeight="1">
      <c r="A9" s="9"/>
      <c r="B9" s="20" t="s">
        <v>8</v>
      </c>
      <c r="C9" s="35">
        <v>0</v>
      </c>
      <c r="D9" s="35">
        <v>0</v>
      </c>
      <c r="E9" s="35">
        <v>0</v>
      </c>
      <c r="F9" s="35">
        <v>0</v>
      </c>
      <c r="G9" s="35">
        <f>D9-F9</f>
        <v>0</v>
      </c>
      <c r="H9" s="68"/>
      <c r="I9" s="68"/>
      <c r="J9" s="68"/>
      <c r="K9" s="50"/>
    </row>
    <row r="10" spans="1:11" s="12" customFormat="1" ht="39" customHeight="1">
      <c r="A10" s="9"/>
      <c r="B10" s="20" t="s">
        <v>9</v>
      </c>
      <c r="C10" s="35">
        <v>72534</v>
      </c>
      <c r="D10" s="35">
        <v>401330</v>
      </c>
      <c r="E10" s="35">
        <v>77605</v>
      </c>
      <c r="F10" s="35">
        <v>400186</v>
      </c>
      <c r="G10" s="35">
        <f>D10-F10</f>
        <v>1144</v>
      </c>
      <c r="H10" s="68"/>
      <c r="I10" s="68"/>
      <c r="J10" s="68"/>
      <c r="K10" s="50"/>
    </row>
    <row r="11" spans="1:11" s="12" customFormat="1" ht="39" customHeight="1">
      <c r="A11" s="9"/>
      <c r="B11" s="20" t="s">
        <v>10</v>
      </c>
      <c r="C11" s="35">
        <v>6488119</v>
      </c>
      <c r="D11" s="35">
        <v>63839134</v>
      </c>
      <c r="E11" s="35">
        <v>6200771</v>
      </c>
      <c r="F11" s="35">
        <v>62418093</v>
      </c>
      <c r="G11" s="35">
        <f>D11-F11</f>
        <v>1421041</v>
      </c>
      <c r="H11" s="68"/>
      <c r="I11" s="68"/>
      <c r="J11" s="68"/>
      <c r="K11" s="50"/>
    </row>
    <row r="12" spans="1:33" ht="39" customHeight="1">
      <c r="A12" s="10"/>
      <c r="B12" s="21" t="s">
        <v>11</v>
      </c>
      <c r="C12" s="36">
        <v>0</v>
      </c>
      <c r="D12" s="36">
        <v>124135</v>
      </c>
      <c r="E12" s="36">
        <v>0</v>
      </c>
      <c r="F12" s="36">
        <v>124135</v>
      </c>
      <c r="G12" s="35">
        <f>D12-F12</f>
        <v>0</v>
      </c>
      <c r="H12" s="69"/>
      <c r="I12" s="69"/>
      <c r="J12" s="69"/>
      <c r="K12" s="74"/>
      <c r="L12" s="7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39" customHeight="1">
      <c r="A13" s="11"/>
      <c r="B13" s="22" t="s">
        <v>12</v>
      </c>
      <c r="C13" s="37">
        <v>0</v>
      </c>
      <c r="D13" s="37">
        <v>0</v>
      </c>
      <c r="E13" s="37">
        <v>0</v>
      </c>
      <c r="F13" s="37">
        <v>0</v>
      </c>
      <c r="G13" s="37">
        <f>D13-F13</f>
        <v>0</v>
      </c>
      <c r="H13" s="69"/>
      <c r="I13" s="69"/>
      <c r="J13" s="69"/>
      <c r="K13" s="74"/>
      <c r="L13" s="7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2:33" ht="21" customHeight="1">
      <c r="B14" s="23"/>
      <c r="C14" s="38"/>
      <c r="D14" s="38"/>
      <c r="E14" s="38"/>
      <c r="F14" s="38"/>
      <c r="G14" s="38"/>
      <c r="H14" s="69"/>
      <c r="I14" s="69"/>
      <c r="J14" s="69"/>
      <c r="K14" s="74"/>
      <c r="L14" s="7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2:12" s="12" customFormat="1" ht="21" customHeight="1">
      <c r="B15" s="24" t="s">
        <v>13</v>
      </c>
      <c r="C15" s="39" t="s">
        <v>19</v>
      </c>
      <c r="E15" s="50" t="s">
        <v>23</v>
      </c>
      <c r="F15" s="39" t="s">
        <v>27</v>
      </c>
      <c r="H15" s="62"/>
      <c r="I15" s="62"/>
      <c r="J15" s="62"/>
      <c r="K15" s="39"/>
      <c r="L15" s="39"/>
    </row>
    <row r="16" spans="5:10" s="12" customFormat="1" ht="21" customHeight="1">
      <c r="E16" s="50" t="s">
        <v>24</v>
      </c>
      <c r="F16" s="50"/>
      <c r="H16" s="61"/>
      <c r="I16" s="61"/>
      <c r="J16" s="61"/>
    </row>
    <row r="17" spans="5:10" s="12" customFormat="1" ht="21" customHeight="1">
      <c r="E17" s="50"/>
      <c r="F17" s="50"/>
      <c r="H17" s="61"/>
      <c r="I17" s="61"/>
      <c r="J17" s="61"/>
    </row>
    <row r="18" spans="5:10" s="12" customFormat="1" ht="21" customHeight="1">
      <c r="E18" s="50"/>
      <c r="F18" s="50"/>
      <c r="G18" s="61"/>
      <c r="H18" s="61"/>
      <c r="I18" s="61"/>
      <c r="J18" s="61"/>
    </row>
    <row r="19" spans="1:33" s="12" customFormat="1" ht="16.5" customHeight="1">
      <c r="A19" s="12" t="s">
        <v>4</v>
      </c>
      <c r="B19" s="25"/>
      <c r="C19" s="25"/>
      <c r="D19" s="25"/>
      <c r="E19" s="51"/>
      <c r="F19" s="51"/>
      <c r="G19" s="62" t="s">
        <v>32</v>
      </c>
      <c r="H19" s="70"/>
      <c r="I19" s="70"/>
      <c r="J19" s="7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50" customFormat="1" ht="15">
      <c r="A20" s="13" t="s">
        <v>5</v>
      </c>
      <c r="B20" s="26"/>
      <c r="C20" s="26"/>
      <c r="D20" s="26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spans="2:33" s="77" customFormat="1" ht="30.75" customHeight="1">
      <c r="B21" s="27"/>
      <c r="C21" s="40"/>
      <c r="D21" s="40"/>
      <c r="E21" s="40"/>
      <c r="F21" s="40"/>
      <c r="G21" s="40"/>
      <c r="H21" s="71"/>
      <c r="I21" s="71"/>
      <c r="J21" s="71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pans="2:33" s="77" customFormat="1" ht="15">
      <c r="B22" s="28"/>
      <c r="C22" s="41"/>
      <c r="D22" s="41"/>
      <c r="E22" s="41"/>
      <c r="F22" s="41"/>
      <c r="G22" s="64"/>
      <c r="H22" s="71"/>
      <c r="I22" s="71"/>
      <c r="J22" s="71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pans="2:33" s="77" customFormat="1" ht="15">
      <c r="B23" s="29" t="s">
        <v>14</v>
      </c>
      <c r="C23" s="41"/>
      <c r="D23" s="41"/>
      <c r="E23" s="41"/>
      <c r="F23" s="41"/>
      <c r="G23" s="64"/>
      <c r="H23" s="71"/>
      <c r="I23" s="71"/>
      <c r="J23" s="71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 spans="2:33" ht="15">
      <c r="B24" s="28"/>
      <c r="C24" s="42"/>
      <c r="D24" s="42"/>
      <c r="E24" s="42"/>
      <c r="F24" s="42"/>
      <c r="G24" s="65"/>
      <c r="H24" s="66"/>
      <c r="I24" s="66"/>
      <c r="J24" s="6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3:33" ht="15">
      <c r="C25" s="43"/>
      <c r="D25" s="43"/>
      <c r="E25" s="43"/>
      <c r="F25" s="43"/>
      <c r="G25" s="66"/>
      <c r="H25" s="66"/>
      <c r="I25" s="66"/>
      <c r="J25" s="6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0:22" ht="21.75" customHeight="1"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