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<sst xmlns="http://schemas.openxmlformats.org/spreadsheetml/2006/main" count="57" uniqueCount="51">
  <si>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</si>
  <si>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</si>
  <si>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</si>
  <si>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</si>
  <si>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</si>
  <si>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</si>
  <si>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</si>
  <si>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</si>
  <si>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</si>
  <si>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</si>
  <si>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</si>
  <si>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</si>
  <si>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　　　　　6. 修正原因：修正安置於飯店受災戶為實物救助。</t>
  </si>
  <si>
    <t>每季終了後13日內編送</t>
  </si>
  <si>
    <t>臺中市潭子區遭受災害救助情形(修正表)</t>
  </si>
  <si>
    <t>中華民國109年第四季</t>
  </si>
  <si>
    <t>災害種類</t>
  </si>
  <si>
    <t>火災</t>
  </si>
  <si>
    <t>災害發生日期
(年/月/日)</t>
  </si>
  <si>
    <t>109/12/5</t>
  </si>
  <si>
    <t>109/11/8</t>
  </si>
  <si>
    <t>109/2/8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</si>
  <si>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</si>
  <si>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</si>
  <si>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</si>
  <si>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</si>
  <si>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</si>
  <si>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</si>
  <si>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</si>
  <si>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</si>
  <si>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</si>
  <si>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</si>
  <si>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</si>
  <si>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</si>
  <si>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</si>
  <si>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</si>
  <si>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</si>
  <si>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</si>
  <si>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</si>
  <si>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</si>
  <si>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</si>
  <si>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</si>
  <si>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</si>
  <si>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</si>
  <si>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</si>
  <si>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臺中市潭子區公所</t>
  </si>
  <si>
    <t>10720-03-01-3</t>
  </si>
  <si>
    <t>單位：人、戶、元</t>
  </si>
  <si>
    <t>現金</t>
  </si>
  <si>
    <t>實物</t>
  </si>
  <si>
    <t>中華民國110年1月6日編製</t>
  </si>
</sst>
</file>

<file path=xl/styles.xml><?xml version="1.0" encoding="utf-8"?>
<styleSheet xmlns="http://schemas.openxmlformats.org/spreadsheetml/2006/main">
  <numFmts count="9">
    <numFmt numFmtId="188" formatCode="_(* #,##0_);_(* \(#,##0\);_(* &quot;-&quot;_);_(@_)"/>
    <numFmt numFmtId="189" formatCode="###,##0;\-###,##0;&quot;     －&quot;"/>
    <numFmt numFmtId="190" formatCode="###,##0"/>
    <numFmt numFmtId="191" formatCode="#,##0_);[Red]\(#,##0\)"/>
    <numFmt numFmtId="192" formatCode="#,##0.0"/>
    <numFmt numFmtId="193" formatCode="0.00_ "/>
    <numFmt numFmtId="194" formatCode="##,###,##0"/>
    <numFmt numFmtId="195" formatCode="###,###,##0"/>
    <numFmt numFmtId="196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2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9" fontId="5" fillId="0" borderId="14" xfId="20" applyNumberFormat="1" applyFont="1" applyBorder="1" applyAlignment="1">
      <alignment horizontal="right" vertical="center" wrapText="1"/>
    </xf>
    <xf numFmtId="0" fontId="5" fillId="0" borderId="15" xfId="20" applyFont="1" applyBorder="1" applyAlignment="1">
      <alignment horizontal="right" vertical="center" wrapText="1"/>
    </xf>
    <xf numFmtId="0" fontId="5" fillId="0" borderId="15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3" fillId="0" borderId="16" xfId="20" applyFont="1" applyBorder="1" applyAlignment="1">
      <alignment horizontal="left" vertical="center" wrapText="1"/>
    </xf>
    <xf numFmtId="0" fontId="5" fillId="0" borderId="17" xfId="20" applyFont="1" applyBorder="1" applyAlignment="1">
      <alignment horizontal="left" vertical="center" wrapText="1"/>
    </xf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2" fillId="0" borderId="23" xfId="20" applyFont="1" applyBorder="1" applyAlignment="1">
      <alignment horizontal="center" vertical="center" wrapText="1"/>
    </xf>
    <xf numFmtId="189" fontId="5" fillId="0" borderId="21" xfId="20" applyNumberFormat="1" applyFont="1" applyBorder="1" applyAlignment="1">
      <alignment horizontal="right" vertical="center" wrapText="1"/>
    </xf>
    <xf numFmtId="189" fontId="5" fillId="0" borderId="15" xfId="20" applyNumberFormat="1" applyFont="1" applyBorder="1" applyAlignment="1">
      <alignment horizontal="right" vertical="center" wrapText="1"/>
    </xf>
    <xf numFmtId="190" fontId="4" fillId="0" borderId="15" xfId="20" applyNumberFormat="1" applyFont="1" applyBorder="1" applyAlignment="1">
      <alignment horizontal="left" vertical="center" wrapText="1"/>
    </xf>
    <xf numFmtId="189" fontId="4" fillId="0" borderId="15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1" xfId="20" applyFont="1" applyBorder="1" applyAlignment="1">
      <alignment horizontal="center" vertical="center" wrapText="1"/>
    </xf>
    <xf numFmtId="190" fontId="4" fillId="0" borderId="15" xfId="20" applyNumberFormat="1" applyFont="1" applyBorder="1" applyAlignment="1">
      <alignment horizontal="right" vertical="center" wrapText="1"/>
    </xf>
    <xf numFmtId="189" fontId="4" fillId="0" borderId="15" xfId="20" applyNumberFormat="1" applyFont="1" applyBorder="1" applyAlignment="1">
      <alignment horizontal="right" vertical="center" wrapText="1"/>
    </xf>
    <xf numFmtId="191" fontId="3" fillId="0" borderId="15" xfId="20" applyNumberFormat="1" applyFont="1" applyBorder="1" applyAlignment="1">
      <alignment horizontal="right" vertical="center" wrapText="1"/>
    </xf>
    <xf numFmtId="191" fontId="3" fillId="0" borderId="16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 wrapText="1"/>
    </xf>
    <xf numFmtId="190" fontId="4" fillId="0" borderId="21" xfId="20" applyNumberFormat="1" applyFont="1" applyBorder="1" applyAlignment="1">
      <alignment horizontal="right" vertical="center" wrapText="1"/>
    </xf>
    <xf numFmtId="191" fontId="3" fillId="0" borderId="21" xfId="20" applyNumberFormat="1" applyFont="1" applyBorder="1" applyAlignment="1">
      <alignment horizontal="right" vertical="center" wrapText="1"/>
    </xf>
    <xf numFmtId="191" fontId="3" fillId="0" borderId="22" xfId="20" applyNumberFormat="1" applyFont="1" applyBorder="1" applyAlignment="1">
      <alignment horizontal="right" vertical="center" wrapText="1"/>
    </xf>
    <xf numFmtId="189" fontId="5" fillId="0" borderId="21" xfId="20" applyNumberFormat="1" applyFont="1" applyBorder="1" applyAlignment="1">
      <alignment horizontal="right" vertical="top" wrapText="1"/>
    </xf>
    <xf numFmtId="189" fontId="4" fillId="0" borderId="21" xfId="20" applyNumberFormat="1" applyFont="1" applyBorder="1" applyAlignment="1">
      <alignment horizontal="right" vertical="top" wrapText="1"/>
    </xf>
    <xf numFmtId="191" fontId="3" fillId="0" borderId="21" xfId="20" applyNumberFormat="1" applyFont="1" applyBorder="1" applyAlignment="1">
      <alignment horizontal="right" vertical="top" wrapText="1"/>
    </xf>
    <xf numFmtId="191" fontId="3" fillId="0" borderId="22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2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89" fontId="5" fillId="0" borderId="21" xfId="20" applyNumberFormat="1" applyFont="1" applyBorder="1" applyAlignment="1">
      <alignment horizontal="right" vertical="center"/>
    </xf>
    <xf numFmtId="189" fontId="4" fillId="0" borderId="21" xfId="20" applyNumberFormat="1" applyFont="1" applyBorder="1" applyAlignment="1">
      <alignment horizontal="right" vertical="center"/>
    </xf>
    <xf numFmtId="191" fontId="3" fillId="0" borderId="21" xfId="20" applyNumberFormat="1" applyFont="1" applyBorder="1" applyAlignment="1">
      <alignment horizontal="right" vertical="center"/>
    </xf>
    <xf numFmtId="191" fontId="3" fillId="0" borderId="22" xfId="20" applyNumberFormat="1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89" fontId="5" fillId="0" borderId="15" xfId="20" applyNumberFormat="1" applyFont="1" applyBorder="1" applyAlignment="1">
      <alignment horizontal="right" vertical="center"/>
    </xf>
    <xf numFmtId="190" fontId="5" fillId="0" borderId="15" xfId="20" applyNumberFormat="1" applyFont="1" applyBorder="1" applyAlignment="1">
      <alignment horizontal="right" vertical="center"/>
    </xf>
    <xf numFmtId="190" fontId="4" fillId="0" borderId="15" xfId="20" applyNumberFormat="1" applyFont="1" applyBorder="1" applyAlignment="1">
      <alignment horizontal="right" vertical="center"/>
    </xf>
    <xf numFmtId="189" fontId="4" fillId="0" borderId="15" xfId="20" applyNumberFormat="1" applyFont="1" applyBorder="1" applyAlignment="1">
      <alignment horizontal="right" vertical="center"/>
    </xf>
    <xf numFmtId="191" fontId="3" fillId="0" borderId="15" xfId="20" applyNumberFormat="1" applyFont="1" applyBorder="1" applyAlignment="1">
      <alignment horizontal="right" vertical="center"/>
    </xf>
    <xf numFmtId="191" fontId="3" fillId="0" borderId="16" xfId="20" applyNumberFormat="1" applyFont="1" applyBorder="1" applyAlignment="1">
      <alignment horizontal="right" vertical="center"/>
    </xf>
    <xf numFmtId="0" fontId="2" fillId="0" borderId="22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2" xfId="20" applyFont="1" applyBorder="1" applyAlignment="1">
      <alignment horizontal="center" vertical="center" wrapText="1"/>
    </xf>
    <xf numFmtId="190" fontId="5" fillId="0" borderId="15" xfId="20" applyNumberFormat="1" applyFont="1" applyBorder="1" applyAlignment="1">
      <alignment horizontal="right" vertical="center" wrapText="1"/>
    </xf>
    <xf numFmtId="0" fontId="8" fillId="0" borderId="0" xfId="20" applyFont="1"/>
    <xf numFmtId="193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193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2" fillId="0" borderId="27" xfId="20" applyFont="1" applyBorder="1" applyAlignment="1">
      <alignment horizontal="center" vertical="center" wrapText="1"/>
    </xf>
    <xf numFmtId="194" fontId="5" fillId="0" borderId="25" xfId="20" applyNumberFormat="1" applyFont="1" applyBorder="1" applyAlignment="1">
      <alignment horizontal="right" vertical="center"/>
    </xf>
    <xf numFmtId="195" fontId="4" fillId="0" borderId="25" xfId="20" applyNumberFormat="1" applyFont="1" applyBorder="1" applyAlignment="1">
      <alignment horizontal="right" vertical="center" wrapText="1"/>
    </xf>
    <xf numFmtId="191" fontId="3" fillId="0" borderId="25" xfId="20" applyNumberFormat="1" applyFont="1" applyBorder="1" applyAlignment="1">
      <alignment horizontal="right" vertical="center" wrapText="1"/>
    </xf>
    <xf numFmtId="191" fontId="3" fillId="0" borderId="28" xfId="20" applyNumberFormat="1" applyFont="1" applyBorder="1" applyAlignment="1">
      <alignment horizontal="right" vertical="center" wrapText="1"/>
    </xf>
    <xf numFmtId="193" fontId="5" fillId="0" borderId="8" xfId="21" applyNumberFormat="1" applyFont="1" applyBorder="1" applyAlignment="1">
      <alignment vertical="center"/>
    </xf>
    <xf numFmtId="0" fontId="8" fillId="0" borderId="29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94" fontId="4" fillId="0" borderId="25" xfId="20" applyNumberFormat="1" applyFont="1" applyBorder="1" applyAlignment="1">
      <alignment horizontal="right" vertical="center"/>
    </xf>
    <xf numFmtId="196" fontId="4" fillId="0" borderId="25" xfId="20" applyNumberFormat="1" applyFont="1" applyBorder="1" applyAlignment="1">
      <alignment horizontal="right" vertical="center"/>
    </xf>
    <xf numFmtId="191" fontId="3" fillId="0" borderId="25" xfId="20" applyNumberFormat="1" applyFont="1" applyBorder="1" applyAlignment="1">
      <alignment horizontal="right" vertical="center"/>
    </xf>
    <xf numFmtId="191" fontId="3" fillId="0" borderId="28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1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2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9" fontId="5" fillId="0" borderId="33" xfId="20" applyNumberFormat="1" applyFont="1" applyBorder="1" applyAlignment="1">
      <alignment horizontal="right" vertical="center" wrapText="1"/>
    </xf>
    <xf numFmtId="196" fontId="5" fillId="0" borderId="25" xfId="20" applyNumberFormat="1" applyFont="1" applyBorder="1" applyAlignment="1">
      <alignment horizontal="right" vertical="center"/>
    </xf>
    <xf numFmtId="191" fontId="2" fillId="0" borderId="25" xfId="20" applyNumberFormat="1" applyFont="1" applyBorder="1" applyAlignment="1">
      <alignment horizontal="right" vertical="center"/>
    </xf>
    <xf numFmtId="191" fontId="2" fillId="0" borderId="28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1">
      <selection activeCell="G7" sqref="G7:J7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50"/>
      <c r="F1" s="6"/>
      <c r="G1" s="6"/>
      <c r="H1" s="43"/>
      <c r="I1" s="43"/>
      <c r="J1" s="43"/>
      <c r="K1" s="43"/>
      <c r="L1" s="43"/>
      <c r="M1" s="90"/>
      <c r="N1" s="43"/>
      <c r="O1" s="43"/>
      <c r="P1" s="43"/>
      <c r="Q1" s="43"/>
      <c r="R1" s="43"/>
      <c r="S1" s="90"/>
    </row>
    <row r="2" spans="1:19" ht="9" customHeight="1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90"/>
      <c r="N2" s="43"/>
      <c r="O2" s="43"/>
      <c r="P2" s="43"/>
      <c r="Q2" s="98"/>
      <c r="R2" s="98"/>
      <c r="S2" s="117"/>
    </row>
    <row r="3" spans="1:19" ht="18" customHeight="1">
      <c r="A3" s="7" t="s">
        <v>0</v>
      </c>
      <c r="B3" s="20"/>
      <c r="C3" s="20"/>
      <c r="D3" s="44"/>
      <c r="E3" s="51"/>
      <c r="F3" s="51"/>
      <c r="G3" s="51"/>
      <c r="H3" s="51"/>
      <c r="I3" s="51"/>
      <c r="J3" s="51"/>
      <c r="K3" s="51"/>
      <c r="L3" s="51"/>
      <c r="M3" s="51"/>
      <c r="N3" s="93"/>
      <c r="O3" s="93"/>
      <c r="P3" s="95"/>
      <c r="Q3" s="99" t="s">
        <v>41</v>
      </c>
      <c r="R3" s="109" t="s">
        <v>45</v>
      </c>
      <c r="S3" s="118"/>
    </row>
    <row r="4" spans="1:19" ht="18" customHeight="1">
      <c r="A4" s="8" t="s">
        <v>1</v>
      </c>
      <c r="B4" s="21" t="s">
        <v>13</v>
      </c>
      <c r="C4" s="32"/>
      <c r="D4" s="44"/>
      <c r="E4" s="52"/>
      <c r="F4" s="51"/>
      <c r="G4" s="51"/>
      <c r="H4" s="51"/>
      <c r="I4" s="75"/>
      <c r="J4" s="75"/>
      <c r="K4" s="75"/>
      <c r="L4" s="75"/>
      <c r="M4" s="75"/>
      <c r="N4" s="93"/>
      <c r="O4" s="93"/>
      <c r="P4" s="96"/>
      <c r="Q4" s="100" t="s">
        <v>42</v>
      </c>
      <c r="R4" s="110" t="s">
        <v>46</v>
      </c>
      <c r="S4" s="119"/>
    </row>
    <row r="5" spans="1:19" ht="36" customHeight="1">
      <c r="A5" s="9"/>
      <c r="B5" s="9"/>
      <c r="C5" s="33" t="s">
        <v>14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spans="1:19" ht="24" customHeight="1">
      <c r="A6" s="10"/>
      <c r="B6" s="10"/>
      <c r="C6" s="34" t="s">
        <v>15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11" t="s">
        <v>47</v>
      </c>
      <c r="S6" s="111" t="s">
        <v>47</v>
      </c>
    </row>
    <row r="7" spans="1:20" ht="20.1" customHeight="1">
      <c r="A7" s="11" t="s">
        <v>2</v>
      </c>
      <c r="B7" s="22"/>
      <c r="C7" s="35" t="s">
        <v>16</v>
      </c>
      <c r="D7" s="46" t="s">
        <v>18</v>
      </c>
      <c r="E7" s="53" t="s">
        <v>22</v>
      </c>
      <c r="F7" s="61"/>
      <c r="G7" s="53" t="s">
        <v>26</v>
      </c>
      <c r="H7" s="61"/>
      <c r="I7" s="61"/>
      <c r="J7" s="61"/>
      <c r="K7" s="53" t="s">
        <v>33</v>
      </c>
      <c r="L7" s="61"/>
      <c r="M7" s="61"/>
      <c r="N7" s="61"/>
      <c r="O7" s="53" t="s">
        <v>40</v>
      </c>
      <c r="P7" s="61"/>
      <c r="Q7" s="101" t="s">
        <v>43</v>
      </c>
      <c r="R7" s="112"/>
      <c r="S7" s="120"/>
      <c r="T7" s="128"/>
    </row>
    <row r="8" spans="1:20" ht="20.1" customHeight="1">
      <c r="A8" s="12"/>
      <c r="B8" s="22"/>
      <c r="C8" s="35"/>
      <c r="D8" s="46"/>
      <c r="E8" s="54" t="s">
        <v>23</v>
      </c>
      <c r="F8" s="54" t="s">
        <v>25</v>
      </c>
      <c r="G8" s="54" t="s">
        <v>27</v>
      </c>
      <c r="H8" s="54" t="s">
        <v>28</v>
      </c>
      <c r="I8" s="54" t="s">
        <v>29</v>
      </c>
      <c r="J8" s="54" t="s">
        <v>32</v>
      </c>
      <c r="K8" s="54" t="s">
        <v>34</v>
      </c>
      <c r="L8" s="89"/>
      <c r="M8" s="91" t="s">
        <v>37</v>
      </c>
      <c r="N8" s="89"/>
      <c r="O8" s="89"/>
      <c r="P8" s="89"/>
      <c r="Q8" s="102" t="s">
        <v>44</v>
      </c>
      <c r="R8" s="102" t="s">
        <v>48</v>
      </c>
      <c r="S8" s="121" t="s">
        <v>49</v>
      </c>
      <c r="T8" s="128"/>
    </row>
    <row r="9" spans="1:20" ht="20.1" customHeight="1">
      <c r="A9" s="13"/>
      <c r="B9" s="23"/>
      <c r="C9" s="36"/>
      <c r="D9" s="47"/>
      <c r="E9" s="55"/>
      <c r="F9" s="55"/>
      <c r="G9" s="55"/>
      <c r="H9" s="55"/>
      <c r="I9" s="55"/>
      <c r="J9" s="55"/>
      <c r="K9" s="82" t="s">
        <v>35</v>
      </c>
      <c r="L9" s="82" t="s">
        <v>36</v>
      </c>
      <c r="M9" s="82" t="s">
        <v>35</v>
      </c>
      <c r="N9" s="82" t="s">
        <v>38</v>
      </c>
      <c r="O9" s="82" t="s">
        <v>35</v>
      </c>
      <c r="P9" s="82" t="s">
        <v>36</v>
      </c>
      <c r="Q9" s="103"/>
      <c r="R9" s="103"/>
      <c r="S9" s="122"/>
      <c r="T9" s="128"/>
    </row>
    <row r="10" spans="1:19" ht="17.1" customHeight="1">
      <c r="A10" s="11" t="s">
        <v>3</v>
      </c>
      <c r="B10" s="24"/>
      <c r="C10" s="37"/>
      <c r="D10" s="37"/>
      <c r="E10" s="56">
        <f>SUM(E11:E13)</f>
        <v>1</v>
      </c>
      <c r="F10" s="56">
        <f>SUM(F11:F13)</f>
        <v>3</v>
      </c>
      <c r="G10" s="56">
        <f>SUM(G11:G13)</f>
        <v>0</v>
      </c>
      <c r="H10" s="56">
        <f>SUM(H11:H13)</f>
        <v>0</v>
      </c>
      <c r="I10" s="56">
        <f>SUM(I11:I13)</f>
        <v>1</v>
      </c>
      <c r="J10" s="56">
        <f>SUM(J11:J13)</f>
        <v>0</v>
      </c>
      <c r="K10" s="56">
        <f>SUM(K11:K13)</f>
        <v>1</v>
      </c>
      <c r="L10" s="56">
        <f>SUM(L11:L13)</f>
        <v>0</v>
      </c>
      <c r="M10" s="56">
        <f>SUM(M11:M13)</f>
        <v>2</v>
      </c>
      <c r="N10" s="56">
        <f>SUM(N11:N13)</f>
        <v>0</v>
      </c>
      <c r="O10" s="56">
        <f>SUM(O11:O13)</f>
        <v>0</v>
      </c>
      <c r="P10" s="56">
        <f>SUM(P11:P13)</f>
        <v>0</v>
      </c>
      <c r="Q10" s="56">
        <f>SUM(Q11:Q13)</f>
        <v>158000</v>
      </c>
      <c r="R10" s="56">
        <f>SUM(R11:R13)</f>
        <v>140000</v>
      </c>
      <c r="S10" s="123">
        <f>SUM(S11:S13)</f>
        <v>18000</v>
      </c>
    </row>
    <row r="11" spans="1:19" ht="17.1" customHeight="1">
      <c r="A11" s="14"/>
      <c r="B11" s="25"/>
      <c r="C11" s="38" t="s">
        <v>17</v>
      </c>
      <c r="D11" s="38" t="s">
        <v>19</v>
      </c>
      <c r="E11" s="57">
        <v>1</v>
      </c>
      <c r="F11" s="57">
        <v>3</v>
      </c>
      <c r="G11" s="56">
        <v>0</v>
      </c>
      <c r="H11" s="70">
        <v>0</v>
      </c>
      <c r="I11" s="56">
        <v>0</v>
      </c>
      <c r="J11" s="78">
        <v>0</v>
      </c>
      <c r="K11" s="83">
        <v>0</v>
      </c>
      <c r="L11" s="83">
        <v>0</v>
      </c>
      <c r="M11" s="83">
        <v>0</v>
      </c>
      <c r="N11" s="70">
        <v>0</v>
      </c>
      <c r="O11" s="70">
        <v>0</v>
      </c>
      <c r="P11" s="56">
        <v>0</v>
      </c>
      <c r="Q11" s="104">
        <f>SUM(R11:S11)</f>
        <v>18000</v>
      </c>
      <c r="R11" s="56">
        <v>0</v>
      </c>
      <c r="S11" s="124">
        <v>18000</v>
      </c>
    </row>
    <row r="12" spans="1:19" ht="17.1" customHeight="1">
      <c r="A12" s="14"/>
      <c r="B12" s="25"/>
      <c r="C12" s="38" t="s">
        <v>17</v>
      </c>
      <c r="D12" s="38" t="s">
        <v>20</v>
      </c>
      <c r="E12" s="57">
        <v>0</v>
      </c>
      <c r="F12" s="57">
        <v>0</v>
      </c>
      <c r="G12" s="56">
        <v>0</v>
      </c>
      <c r="H12" s="70">
        <v>0</v>
      </c>
      <c r="I12" s="56">
        <v>0</v>
      </c>
      <c r="J12" s="78">
        <v>0</v>
      </c>
      <c r="K12" s="84">
        <v>1</v>
      </c>
      <c r="L12" s="83">
        <v>0</v>
      </c>
      <c r="M12" s="92">
        <v>2</v>
      </c>
      <c r="N12" s="70">
        <v>0</v>
      </c>
      <c r="O12" s="70">
        <v>0</v>
      </c>
      <c r="P12" s="56">
        <v>0</v>
      </c>
      <c r="Q12" s="104">
        <f>SUM(R12:S12)</f>
        <v>40000</v>
      </c>
      <c r="R12" s="104">
        <v>40000</v>
      </c>
      <c r="S12" s="124">
        <v>0</v>
      </c>
    </row>
    <row r="13" spans="1:19" ht="17.1" customHeight="1">
      <c r="A13" s="14"/>
      <c r="B13" s="25"/>
      <c r="C13" s="38" t="s">
        <v>17</v>
      </c>
      <c r="D13" s="38" t="s">
        <v>21</v>
      </c>
      <c r="E13" s="57">
        <v>0</v>
      </c>
      <c r="F13" s="57">
        <v>0</v>
      </c>
      <c r="G13" s="56">
        <v>0</v>
      </c>
      <c r="H13" s="70">
        <v>0</v>
      </c>
      <c r="I13" s="56">
        <v>1</v>
      </c>
      <c r="J13" s="78">
        <v>0</v>
      </c>
      <c r="K13" s="83">
        <v>0</v>
      </c>
      <c r="L13" s="83">
        <v>0</v>
      </c>
      <c r="M13" s="57">
        <v>0</v>
      </c>
      <c r="N13" s="70">
        <v>0</v>
      </c>
      <c r="O13" s="70">
        <v>0</v>
      </c>
      <c r="P13" s="56">
        <v>0</v>
      </c>
      <c r="Q13" s="104">
        <f>SUM(R13:S13)</f>
        <v>100000</v>
      </c>
      <c r="R13" s="104">
        <v>100000</v>
      </c>
      <c r="S13" s="124">
        <v>0</v>
      </c>
    </row>
    <row r="14" spans="1:19" ht="17.1" customHeight="1">
      <c r="A14" s="14"/>
      <c r="B14" s="25"/>
      <c r="C14" s="39"/>
      <c r="D14" s="48"/>
      <c r="E14" s="58"/>
      <c r="F14" s="62"/>
      <c r="G14" s="66"/>
      <c r="H14" s="71"/>
      <c r="I14" s="66"/>
      <c r="J14" s="79"/>
      <c r="K14" s="85"/>
      <c r="L14" s="86"/>
      <c r="M14" s="62"/>
      <c r="N14" s="71"/>
      <c r="O14" s="71"/>
      <c r="P14" s="66"/>
      <c r="Q14" s="105"/>
      <c r="R14" s="113"/>
      <c r="S14" s="113"/>
    </row>
    <row r="15" spans="1:19" ht="17.1" customHeight="1">
      <c r="A15" s="14"/>
      <c r="B15" s="25"/>
      <c r="C15" s="39"/>
      <c r="D15" s="48"/>
      <c r="E15" s="58"/>
      <c r="F15" s="62"/>
      <c r="G15" s="67"/>
      <c r="H15" s="71"/>
      <c r="I15" s="66"/>
      <c r="J15" s="79"/>
      <c r="K15" s="86"/>
      <c r="L15" s="86"/>
      <c r="M15" s="63"/>
      <c r="N15" s="71"/>
      <c r="O15" s="71"/>
      <c r="P15" s="66"/>
      <c r="Q15" s="105"/>
      <c r="R15" s="113"/>
      <c r="S15" s="113"/>
    </row>
    <row r="16" spans="1:19" ht="17.1" customHeight="1">
      <c r="A16" s="14"/>
      <c r="B16" s="25"/>
      <c r="C16" s="39"/>
      <c r="D16" s="48"/>
      <c r="E16" s="59"/>
      <c r="F16" s="63"/>
      <c r="G16" s="67"/>
      <c r="H16" s="71"/>
      <c r="I16" s="66"/>
      <c r="J16" s="79"/>
      <c r="K16" s="86"/>
      <c r="L16" s="86"/>
      <c r="M16" s="63"/>
      <c r="N16" s="71"/>
      <c r="O16" s="71"/>
      <c r="P16" s="66"/>
      <c r="Q16" s="105"/>
      <c r="R16" s="113"/>
      <c r="S16" s="114"/>
    </row>
    <row r="17" spans="1:19" ht="17.1" customHeight="1">
      <c r="A17" s="14"/>
      <c r="B17" s="25"/>
      <c r="C17" s="39"/>
      <c r="D17" s="48"/>
      <c r="E17" s="59"/>
      <c r="F17" s="63"/>
      <c r="G17" s="66"/>
      <c r="H17" s="71"/>
      <c r="I17" s="66"/>
      <c r="J17" s="79"/>
      <c r="K17" s="85"/>
      <c r="L17" s="86"/>
      <c r="M17" s="62"/>
      <c r="N17" s="71"/>
      <c r="O17" s="71"/>
      <c r="P17" s="66"/>
      <c r="Q17" s="105"/>
      <c r="R17" s="113"/>
      <c r="S17" s="114"/>
    </row>
    <row r="18" spans="1:19" ht="17.1" customHeight="1">
      <c r="A18" s="14"/>
      <c r="B18" s="25"/>
      <c r="C18" s="39"/>
      <c r="D18" s="48"/>
      <c r="E18" s="59"/>
      <c r="F18" s="63"/>
      <c r="G18" s="67"/>
      <c r="H18" s="71"/>
      <c r="I18" s="66"/>
      <c r="J18" s="79"/>
      <c r="K18" s="86"/>
      <c r="L18" s="86"/>
      <c r="M18" s="63"/>
      <c r="N18" s="71"/>
      <c r="O18" s="71"/>
      <c r="P18" s="66"/>
      <c r="Q18" s="105"/>
      <c r="R18" s="113"/>
      <c r="S18" s="114"/>
    </row>
    <row r="19" spans="1:19" ht="17.1" customHeight="1">
      <c r="A19" s="14"/>
      <c r="B19" s="25"/>
      <c r="C19" s="39"/>
      <c r="D19" s="48"/>
      <c r="E19" s="58"/>
      <c r="F19" s="62"/>
      <c r="G19" s="66"/>
      <c r="H19" s="71"/>
      <c r="I19" s="66"/>
      <c r="J19" s="79"/>
      <c r="K19" s="85"/>
      <c r="L19" s="86"/>
      <c r="M19" s="62"/>
      <c r="N19" s="71"/>
      <c r="O19" s="71"/>
      <c r="P19" s="66"/>
      <c r="Q19" s="105"/>
      <c r="R19" s="113"/>
      <c r="S19" s="113"/>
    </row>
    <row r="20" spans="1:19" ht="17.1" customHeight="1">
      <c r="A20" s="14"/>
      <c r="B20" s="25"/>
      <c r="C20" s="39"/>
      <c r="D20" s="48"/>
      <c r="E20" s="58"/>
      <c r="F20" s="62"/>
      <c r="G20" s="66"/>
      <c r="H20" s="71"/>
      <c r="I20" s="66"/>
      <c r="J20" s="79"/>
      <c r="K20" s="86"/>
      <c r="L20" s="86"/>
      <c r="M20" s="63"/>
      <c r="N20" s="71"/>
      <c r="O20" s="71"/>
      <c r="P20" s="66"/>
      <c r="Q20" s="105"/>
      <c r="R20" s="114"/>
      <c r="S20" s="113"/>
    </row>
    <row r="21" spans="1:19" ht="17.1" customHeight="1">
      <c r="A21" s="14"/>
      <c r="B21" s="25"/>
      <c r="C21" s="40"/>
      <c r="D21" s="40"/>
      <c r="E21" s="40"/>
      <c r="F21" s="64"/>
      <c r="G21" s="68"/>
      <c r="H21" s="72"/>
      <c r="I21" s="68"/>
      <c r="J21" s="80"/>
      <c r="K21" s="87"/>
      <c r="L21" s="87"/>
      <c r="M21" s="64"/>
      <c r="N21" s="72"/>
      <c r="O21" s="72"/>
      <c r="P21" s="68"/>
      <c r="Q21" s="106"/>
      <c r="R21" s="115"/>
      <c r="S21" s="125"/>
    </row>
    <row r="22" spans="1:19" ht="17.1" customHeight="1">
      <c r="A22" s="14"/>
      <c r="B22" s="25"/>
      <c r="C22" s="40"/>
      <c r="D22" s="40"/>
      <c r="E22" s="40"/>
      <c r="F22" s="64"/>
      <c r="G22" s="68"/>
      <c r="H22" s="72"/>
      <c r="I22" s="68"/>
      <c r="J22" s="80"/>
      <c r="K22" s="87"/>
      <c r="L22" s="87"/>
      <c r="M22" s="64"/>
      <c r="N22" s="72"/>
      <c r="O22" s="72"/>
      <c r="P22" s="68"/>
      <c r="Q22" s="106"/>
      <c r="R22" s="115"/>
      <c r="S22" s="125"/>
    </row>
    <row r="23" spans="1:19" ht="17.1" customHeight="1">
      <c r="A23" s="14"/>
      <c r="B23" s="25"/>
      <c r="C23" s="40"/>
      <c r="D23" s="40"/>
      <c r="E23" s="40"/>
      <c r="F23" s="64"/>
      <c r="G23" s="68"/>
      <c r="H23" s="72"/>
      <c r="I23" s="68"/>
      <c r="J23" s="80"/>
      <c r="K23" s="87"/>
      <c r="L23" s="87"/>
      <c r="M23" s="64"/>
      <c r="N23" s="72"/>
      <c r="O23" s="72"/>
      <c r="P23" s="68"/>
      <c r="Q23" s="106"/>
      <c r="R23" s="115"/>
      <c r="S23" s="125"/>
    </row>
    <row r="24" spans="1:19" ht="17.1" customHeight="1">
      <c r="A24" s="14"/>
      <c r="B24" s="25"/>
      <c r="C24" s="40"/>
      <c r="D24" s="40"/>
      <c r="E24" s="40"/>
      <c r="F24" s="64"/>
      <c r="G24" s="68"/>
      <c r="H24" s="72"/>
      <c r="I24" s="68"/>
      <c r="J24" s="80"/>
      <c r="K24" s="87"/>
      <c r="L24" s="87"/>
      <c r="M24" s="64"/>
      <c r="N24" s="72"/>
      <c r="O24" s="72"/>
      <c r="P24" s="68"/>
      <c r="Q24" s="106"/>
      <c r="R24" s="115"/>
      <c r="S24" s="125"/>
    </row>
    <row r="25" spans="1:19" ht="17.1" customHeight="1">
      <c r="A25" s="14"/>
      <c r="B25" s="25"/>
      <c r="C25" s="40"/>
      <c r="D25" s="40"/>
      <c r="E25" s="40"/>
      <c r="F25" s="64"/>
      <c r="G25" s="68"/>
      <c r="H25" s="72"/>
      <c r="I25" s="68"/>
      <c r="J25" s="80"/>
      <c r="K25" s="87"/>
      <c r="L25" s="87"/>
      <c r="M25" s="64"/>
      <c r="N25" s="72"/>
      <c r="O25" s="72"/>
      <c r="P25" s="68"/>
      <c r="Q25" s="106"/>
      <c r="R25" s="115"/>
      <c r="S25" s="125"/>
    </row>
    <row r="26" spans="1:19" ht="17.1" customHeight="1">
      <c r="A26" s="14"/>
      <c r="B26" s="25"/>
      <c r="C26" s="40"/>
      <c r="D26" s="40"/>
      <c r="E26" s="40"/>
      <c r="F26" s="64"/>
      <c r="G26" s="68"/>
      <c r="H26" s="72"/>
      <c r="I26" s="68"/>
      <c r="J26" s="80"/>
      <c r="K26" s="87"/>
      <c r="L26" s="87"/>
      <c r="M26" s="64"/>
      <c r="N26" s="72"/>
      <c r="O26" s="72"/>
      <c r="P26" s="68"/>
      <c r="Q26" s="106"/>
      <c r="R26" s="115"/>
      <c r="S26" s="125"/>
    </row>
    <row r="27" spans="1:19" ht="17.1" customHeight="1">
      <c r="A27" s="14"/>
      <c r="B27" s="26"/>
      <c r="C27" s="40"/>
      <c r="D27" s="40"/>
      <c r="E27" s="40"/>
      <c r="F27" s="64"/>
      <c r="G27" s="68"/>
      <c r="H27" s="72"/>
      <c r="I27" s="68"/>
      <c r="J27" s="80"/>
      <c r="K27" s="87"/>
      <c r="L27" s="87"/>
      <c r="M27" s="64"/>
      <c r="N27" s="72"/>
      <c r="O27" s="72"/>
      <c r="P27" s="68"/>
      <c r="Q27" s="106"/>
      <c r="R27" s="115"/>
      <c r="S27" s="125"/>
    </row>
    <row r="28" spans="1:19" ht="17.1" customHeight="1">
      <c r="A28" s="14"/>
      <c r="B28" s="27"/>
      <c r="C28" s="41"/>
      <c r="D28" s="41"/>
      <c r="E28" s="41"/>
      <c r="F28" s="65"/>
      <c r="G28" s="69"/>
      <c r="H28" s="73"/>
      <c r="I28" s="69"/>
      <c r="J28" s="81"/>
      <c r="K28" s="88"/>
      <c r="L28" s="88"/>
      <c r="M28" s="65"/>
      <c r="N28" s="73"/>
      <c r="O28" s="73"/>
      <c r="P28" s="69"/>
      <c r="Q28" s="107"/>
      <c r="R28" s="116"/>
      <c r="S28" s="126"/>
    </row>
    <row r="29" spans="1:19" ht="17.1" customHeight="1">
      <c r="A29" s="14"/>
      <c r="B29" s="27"/>
      <c r="C29" s="41"/>
      <c r="D29" s="41"/>
      <c r="E29" s="41"/>
      <c r="F29" s="65"/>
      <c r="G29" s="69"/>
      <c r="H29" s="73"/>
      <c r="I29" s="69"/>
      <c r="J29" s="81"/>
      <c r="K29" s="88"/>
      <c r="L29" s="88"/>
      <c r="M29" s="65"/>
      <c r="N29" s="73"/>
      <c r="O29" s="73"/>
      <c r="P29" s="69"/>
      <c r="Q29" s="107"/>
      <c r="R29" s="116"/>
      <c r="S29" s="126"/>
    </row>
    <row r="30" spans="1:19" ht="17.1" customHeight="1">
      <c r="A30" s="14"/>
      <c r="B30" s="27"/>
      <c r="C30" s="41"/>
      <c r="D30" s="41"/>
      <c r="E30" s="41"/>
      <c r="F30" s="65"/>
      <c r="G30" s="69"/>
      <c r="H30" s="73"/>
      <c r="I30" s="69"/>
      <c r="J30" s="81"/>
      <c r="K30" s="88"/>
      <c r="L30" s="88"/>
      <c r="M30" s="65"/>
      <c r="N30" s="73"/>
      <c r="O30" s="73"/>
      <c r="P30" s="69"/>
      <c r="Q30" s="107"/>
      <c r="R30" s="116"/>
      <c r="S30" s="126"/>
    </row>
    <row r="31" spans="1:19" ht="17.1" customHeight="1">
      <c r="A31" s="14"/>
      <c r="B31" s="26"/>
      <c r="C31" s="41"/>
      <c r="D31" s="41"/>
      <c r="E31" s="41"/>
      <c r="F31" s="65"/>
      <c r="G31" s="69"/>
      <c r="H31" s="73"/>
      <c r="I31" s="69"/>
      <c r="J31" s="81"/>
      <c r="K31" s="88"/>
      <c r="L31" s="88"/>
      <c r="M31" s="65"/>
      <c r="N31" s="73"/>
      <c r="O31" s="73"/>
      <c r="P31" s="69"/>
      <c r="Q31" s="107"/>
      <c r="R31" s="116"/>
      <c r="S31" s="126"/>
    </row>
    <row r="32" spans="1:19" ht="17.1" customHeight="1">
      <c r="A32" s="14"/>
      <c r="B32" s="27"/>
      <c r="C32" s="41"/>
      <c r="D32" s="41"/>
      <c r="E32" s="41"/>
      <c r="F32" s="65"/>
      <c r="G32" s="69"/>
      <c r="H32" s="73"/>
      <c r="I32" s="69"/>
      <c r="J32" s="81"/>
      <c r="K32" s="88"/>
      <c r="L32" s="88"/>
      <c r="M32" s="65"/>
      <c r="N32" s="73"/>
      <c r="O32" s="73"/>
      <c r="P32" s="69"/>
      <c r="Q32" s="107"/>
      <c r="R32" s="116"/>
      <c r="S32" s="126"/>
    </row>
    <row r="33" spans="1:19" ht="17.1" customHeight="1">
      <c r="A33" s="14"/>
      <c r="B33" s="27"/>
      <c r="C33" s="41"/>
      <c r="D33" s="41"/>
      <c r="E33" s="41"/>
      <c r="F33" s="65"/>
      <c r="G33" s="69"/>
      <c r="H33" s="73"/>
      <c r="I33" s="69"/>
      <c r="J33" s="81"/>
      <c r="K33" s="88"/>
      <c r="L33" s="88"/>
      <c r="M33" s="65"/>
      <c r="N33" s="73"/>
      <c r="O33" s="73"/>
      <c r="P33" s="69"/>
      <c r="Q33" s="107"/>
      <c r="R33" s="116"/>
      <c r="S33" s="126"/>
    </row>
    <row r="34" spans="1:19" ht="17.1" customHeight="1">
      <c r="A34" s="14"/>
      <c r="B34" s="27"/>
      <c r="C34" s="41"/>
      <c r="D34" s="41"/>
      <c r="E34" s="41"/>
      <c r="F34" s="65"/>
      <c r="G34" s="69"/>
      <c r="H34" s="73"/>
      <c r="I34" s="69"/>
      <c r="J34" s="81"/>
      <c r="K34" s="88"/>
      <c r="L34" s="88"/>
      <c r="M34" s="65"/>
      <c r="N34" s="73"/>
      <c r="O34" s="73"/>
      <c r="P34" s="69"/>
      <c r="Q34" s="107"/>
      <c r="R34" s="116"/>
      <c r="S34" s="126"/>
    </row>
    <row r="35" spans="1:19" ht="17.1" customHeight="1">
      <c r="A35" s="14"/>
      <c r="B35" s="27"/>
      <c r="C35" s="41"/>
      <c r="D35" s="41"/>
      <c r="E35" s="41"/>
      <c r="F35" s="65"/>
      <c r="G35" s="69"/>
      <c r="H35" s="73"/>
      <c r="I35" s="69"/>
      <c r="J35" s="81"/>
      <c r="K35" s="88"/>
      <c r="L35" s="88"/>
      <c r="M35" s="65"/>
      <c r="N35" s="73"/>
      <c r="O35" s="73"/>
      <c r="P35" s="69"/>
      <c r="Q35" s="107"/>
      <c r="R35" s="116"/>
      <c r="S35" s="126"/>
    </row>
    <row r="36" spans="1:19" ht="17.1" customHeight="1">
      <c r="A36" s="13" t="s">
        <v>4</v>
      </c>
      <c r="B36" s="28"/>
      <c r="C36" s="42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5">
      <c r="A37" s="15" t="s">
        <v>5</v>
      </c>
      <c r="B37" s="29"/>
      <c r="C37" s="43"/>
      <c r="D37" s="43"/>
      <c r="E37" s="15" t="s">
        <v>24</v>
      </c>
      <c r="F37" s="43"/>
      <c r="G37" s="43"/>
      <c r="H37" s="74"/>
      <c r="I37" s="76" t="s">
        <v>30</v>
      </c>
      <c r="J37" s="43"/>
      <c r="K37" s="77"/>
      <c r="L37" s="43"/>
      <c r="M37" s="43"/>
      <c r="N37" s="94" t="s">
        <v>39</v>
      </c>
      <c r="O37" s="29"/>
      <c r="P37" s="29"/>
      <c r="Q37" s="108"/>
      <c r="R37" s="43"/>
      <c r="S37" s="127" t="s">
        <v>50</v>
      </c>
    </row>
    <row r="38" spans="1:16" ht="15">
      <c r="A38" s="16"/>
      <c r="B38" s="29"/>
      <c r="C38" s="43"/>
      <c r="D38" s="43"/>
      <c r="E38" s="60"/>
      <c r="F38" s="43"/>
      <c r="G38" s="43"/>
      <c r="H38" s="29"/>
      <c r="I38" s="77" t="s">
        <v>31</v>
      </c>
      <c r="J38" s="43"/>
      <c r="K38" s="77"/>
      <c r="L38" s="43"/>
      <c r="M38" s="43"/>
      <c r="N38" s="94"/>
      <c r="O38" s="29"/>
      <c r="P38" s="97"/>
    </row>
    <row r="39" spans="1:18" ht="15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5">
      <c r="A46" s="19" t="s">
        <v>12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</sheetData>
  <mergeCells count="28"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C36:S36"/>
    <mergeCell ref="Q7:S7"/>
    <mergeCell ref="E8:E9"/>
    <mergeCell ref="F8:F9"/>
    <mergeCell ref="G8:G9"/>
    <mergeCell ref="H8:H9"/>
    <mergeCell ref="I8:I9"/>
    <mergeCell ref="R8:R9"/>
    <mergeCell ref="S8:S9"/>
    <mergeCell ref="R3:S3"/>
    <mergeCell ref="R4:S4"/>
    <mergeCell ref="C6:P6"/>
    <mergeCell ref="C5:P5"/>
    <mergeCell ref="R6:S6"/>
    <mergeCell ref="J8:J9"/>
    <mergeCell ref="K8:L8"/>
    <mergeCell ref="E7:F7"/>
    <mergeCell ref="G7:J7"/>
    <mergeCell ref="Q8:Q9"/>
  </mergeCells>
  <printOptions/>
  <pageMargins left="0.7" right="0.7" top="0.75" bottom="0.75" header="0.3" footer="0.3"/>
  <pageSetup fitToHeight="0" fitToWidth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