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>
    <definedName name="_xlnm.Print_Area" localSheetId="0">'A3'!$A$1:$H$32</definedName>
  </definedNames>
  <calcPr fullCalcOnLoad="1"/>
</workbook>
</file>

<file path=xl/sharedStrings.xml><?xml version="1.0" encoding="utf-8"?>
<sst xmlns="http://schemas.openxmlformats.org/spreadsheetml/2006/main" count="33" uniqueCount="33">
  <si>
    <t>公開類</t>
  </si>
  <si>
    <t>年  報</t>
  </si>
  <si>
    <t>臺中市現有河川防洪設施(修正表)</t>
  </si>
  <si>
    <t>中華民國109年</t>
  </si>
  <si>
    <t>水系別</t>
  </si>
  <si>
    <t>總計</t>
  </si>
  <si>
    <t>溫寮溪水系</t>
  </si>
  <si>
    <t>填  表</t>
  </si>
  <si>
    <t>資料來源：本局水利工程科依據「現有河川防洪設施登記冊」相關資料彙編。</t>
  </si>
  <si>
    <t>填表說明：本表編製2份，1份送經濟部水利署，1份依統計法規定永久保存，資料透過網際網路上傳至「臺中市公務統計行政管理系統」。</t>
  </si>
  <si>
    <t>修正原因:因現有河川防洪設施係屬溫寮溪水系中央管河川，填列誤繕修正，本年度無新增，依據上年度資料填報。</t>
  </si>
  <si>
    <t>次年2個半月內編報</t>
  </si>
  <si>
    <t>河川別</t>
  </si>
  <si>
    <t>溫寮溪</t>
  </si>
  <si>
    <t>流經地域</t>
  </si>
  <si>
    <t>(區別)</t>
  </si>
  <si>
    <t>外埔、大甲及大安區</t>
  </si>
  <si>
    <t>審  核</t>
  </si>
  <si>
    <t>幹流長度</t>
  </si>
  <si>
    <t>(公里)</t>
  </si>
  <si>
    <t>工    程    設    施    數    量</t>
  </si>
  <si>
    <t>堤  防
 (公尺)</t>
  </si>
  <si>
    <t>業務主管人員</t>
  </si>
  <si>
    <t>主辦統計人員</t>
  </si>
  <si>
    <t>護  岸
 (公尺)</t>
  </si>
  <si>
    <t>編 製 機 關</t>
  </si>
  <si>
    <t>表       號</t>
  </si>
  <si>
    <t>水門
  (座)</t>
  </si>
  <si>
    <t>機關首長</t>
  </si>
  <si>
    <t xml:space="preserve"> 臺中市政府水利局 </t>
  </si>
  <si>
    <t>20535-09-06-2</t>
  </si>
  <si>
    <t>其  他
  (處)</t>
  </si>
  <si>
    <t>中華民國 110 年 3 月 17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</si>
</sst>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* #,##0.00_);_(* \(#,##0.00\);_(* &quot;-&quot;??_);_(@_)"/>
    <numFmt numFmtId="190" formatCode="_(* #,##0_);_(* \(#,##0\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/>
    <xf numFmtId="0" fontId="2" fillId="0" borderId="0" xfId="21" applyNumberFormat="1" applyFont="1"/>
    <xf numFmtId="0" fontId="0" fillId="0" borderId="0" xfId="22" applyNumberFormat="1" applyFont="1"/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/>
    </xf>
    <xf numFmtId="49" fontId="3" fillId="0" borderId="0" xfId="20" applyNumberFormat="1" applyFont="1" applyAlignment="1">
      <alignment horizontal="center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left" vertical="center"/>
    </xf>
    <xf numFmtId="188" fontId="3" fillId="0" borderId="5" xfId="20" applyNumberFormat="1" applyFont="1" applyBorder="1" applyAlignment="1">
      <alignment vertical="center"/>
    </xf>
    <xf numFmtId="188" fontId="3" fillId="0" borderId="4" xfId="20" applyNumberFormat="1" applyFont="1" applyBorder="1" applyAlignment="1">
      <alignment vertical="center"/>
    </xf>
    <xf numFmtId="188" fontId="3" fillId="0" borderId="0" xfId="20" applyNumberFormat="1" applyFont="1"/>
    <xf numFmtId="0" fontId="5" fillId="0" borderId="0" xfId="21" applyFont="1" applyAlignment="1">
      <alignment horizontal="left"/>
    </xf>
    <xf numFmtId="11" fontId="5" fillId="0" borderId="0" xfId="21" applyNumberFormat="1" applyFont="1" applyAlignment="1">
      <alignment horizontal="left" vertical="center"/>
    </xf>
    <xf numFmtId="11" fontId="3" fillId="0" borderId="0" xfId="21" applyNumberFormat="1" applyFont="1" applyAlignment="1">
      <alignment horizontal="left" vertical="center"/>
    </xf>
    <xf numFmtId="188" fontId="3" fillId="0" borderId="0" xfId="20" applyNumberFormat="1" applyFont="1" applyAlignment="1">
      <alignment horizontal="centerContinuous"/>
    </xf>
    <xf numFmtId="0" fontId="3" fillId="0" borderId="6" xfId="21" applyFont="1" applyBorder="1" applyAlignment="1">
      <alignment vertical="center"/>
    </xf>
    <xf numFmtId="188" fontId="3" fillId="0" borderId="6" xfId="20" applyNumberFormat="1" applyFont="1" applyBorder="1" applyAlignment="1">
      <alignment horizontal="center"/>
    </xf>
    <xf numFmtId="188" fontId="3" fillId="0" borderId="7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left" vertical="center"/>
    </xf>
    <xf numFmtId="188" fontId="3" fillId="0" borderId="9" xfId="20" applyNumberFormat="1" applyFont="1" applyBorder="1" applyAlignment="1">
      <alignment vertical="center"/>
    </xf>
    <xf numFmtId="188" fontId="3" fillId="0" borderId="10" xfId="20" applyNumberFormat="1" applyFont="1" applyBorder="1" applyAlignment="1">
      <alignment vertical="center"/>
    </xf>
    <xf numFmtId="0" fontId="0" fillId="0" borderId="0" xfId="22" applyFont="1"/>
    <xf numFmtId="188" fontId="3" fillId="0" borderId="6" xfId="20" applyNumberFormat="1" applyFont="1" applyBorder="1"/>
    <xf numFmtId="188" fontId="3" fillId="0" borderId="11" xfId="20" applyNumberFormat="1" applyFont="1" applyBorder="1" applyAlignment="1">
      <alignment vertical="center"/>
    </xf>
    <xf numFmtId="188" fontId="5" fillId="0" borderId="0" xfId="20" applyNumberFormat="1" applyFont="1" applyAlignment="1">
      <alignment horizontal="center" vertical="center" wrapText="1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center"/>
    </xf>
    <xf numFmtId="0" fontId="3" fillId="0" borderId="0" xfId="21" applyFont="1"/>
    <xf numFmtId="188" fontId="3" fillId="0" borderId="7" xfId="20" applyNumberFormat="1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vertical="center"/>
    </xf>
    <xf numFmtId="189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/>
    </xf>
    <xf numFmtId="0" fontId="5" fillId="0" borderId="0" xfId="21" applyFont="1"/>
    <xf numFmtId="0" fontId="3" fillId="0" borderId="0" xfId="21" applyFont="1" applyAlignment="1">
      <alignment horizontal="left"/>
    </xf>
    <xf numFmtId="0" fontId="6" fillId="0" borderId="0" xfId="21" applyFont="1"/>
    <xf numFmtId="0" fontId="6" fillId="0" borderId="6" xfId="21" applyFont="1" applyBorder="1"/>
    <xf numFmtId="188" fontId="3" fillId="0" borderId="12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 wrapText="1"/>
    </xf>
    <xf numFmtId="190" fontId="3" fillId="0" borderId="0" xfId="20" applyNumberFormat="1" applyFont="1" applyAlignment="1">
      <alignment vertical="center"/>
    </xf>
    <xf numFmtId="0" fontId="6" fillId="0" borderId="5" xfId="21" applyFont="1" applyBorder="1"/>
    <xf numFmtId="0" fontId="6" fillId="0" borderId="4" xfId="21" applyFont="1" applyBorder="1" applyAlignment="1">
      <alignment horizontal="right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1" xfId="21" applyFont="1" applyBorder="1" applyAlignment="1">
      <alignment horizontal="centerContinuous" vertical="center"/>
    </xf>
    <xf numFmtId="188" fontId="3" fillId="0" borderId="1" xfId="20" applyNumberFormat="1" applyFont="1" applyBorder="1" applyAlignment="1">
      <alignment horizontal="center" wrapText="1"/>
    </xf>
    <xf numFmtId="189" fontId="3" fillId="0" borderId="0" xfId="20" applyNumberFormat="1" applyFont="1" applyAlignment="1">
      <alignment horizontal="right"/>
    </xf>
    <xf numFmtId="189" fontId="3" fillId="0" borderId="0" xfId="20" applyNumberFormat="1" applyFont="1"/>
    <xf numFmtId="189" fontId="3" fillId="0" borderId="6" xfId="20" applyNumberFormat="1" applyFont="1" applyBorder="1"/>
    <xf numFmtId="11" fontId="3" fillId="0" borderId="0" xfId="21" applyNumberFormat="1" applyFont="1" applyAlignment="1">
      <alignment horizontal="right" vertical="center"/>
    </xf>
    <xf numFmtId="0" fontId="3" fillId="0" borderId="1" xfId="21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center" wrapText="1"/>
    </xf>
    <xf numFmtId="190" fontId="3" fillId="0" borderId="0" xfId="20" applyNumberFormat="1" applyFont="1"/>
    <xf numFmtId="188" fontId="3" fillId="0" borderId="0" xfId="20" applyNumberFormat="1" applyFont="1" applyAlignment="1">
      <alignment horizontal="right" vertical="top"/>
    </xf>
    <xf numFmtId="0" fontId="3" fillId="0" borderId="0" xfId="21" applyFont="1" applyAlignment="1">
      <alignment vertical="center"/>
    </xf>
    <xf numFmtId="0" fontId="2" fillId="0" borderId="0" xfId="21" applyFont="1" applyAlignment="1">
      <alignment horizontal="left"/>
    </xf>
    <xf numFmtId="11" fontId="5" fillId="0" borderId="0" xfId="21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[0]" xfId="20"/>
    <cellStyle name="一般 2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workbookViewId="0" topLeftCell="A22">
      <selection activeCell="F14" sqref="F14"/>
    </sheetView>
  </sheetViews>
  <sheetFormatPr defaultColWidth="9.00390625" defaultRowHeight="15"/>
  <cols>
    <col min="1" max="2" width="13.57421875" style="0" customWidth="1"/>
    <col min="3" max="3" width="14.140625" style="0" customWidth="1"/>
    <col min="4" max="4" width="15.7109375" style="0" customWidth="1"/>
    <col min="5" max="5" width="21.28125" style="0" customWidth="1"/>
    <col min="6" max="6" width="24.7109375" style="0" customWidth="1"/>
    <col min="7" max="7" width="18.57421875" style="0" customWidth="1"/>
    <col min="8" max="8" width="31.57421875" style="0" customWidth="1"/>
  </cols>
  <sheetData>
    <row r="1" spans="1:8" ht="15">
      <c r="A1" s="4" t="s">
        <v>0</v>
      </c>
      <c r="B1" s="18"/>
      <c r="C1" s="28"/>
      <c r="D1" s="28"/>
      <c r="E1" s="44"/>
      <c r="F1" s="49"/>
      <c r="G1" s="52" t="s">
        <v>25</v>
      </c>
      <c r="H1" s="58" t="s">
        <v>29</v>
      </c>
    </row>
    <row r="2" spans="1:8" ht="15">
      <c r="A2" s="5" t="s">
        <v>1</v>
      </c>
      <c r="B2" s="19" t="s">
        <v>11</v>
      </c>
      <c r="C2" s="29"/>
      <c r="D2" s="29"/>
      <c r="E2" s="45"/>
      <c r="F2" s="50"/>
      <c r="G2" s="52" t="s">
        <v>26</v>
      </c>
      <c r="H2" s="58" t="s">
        <v>30</v>
      </c>
    </row>
    <row r="3" ht="9.9" customHeight="1"/>
    <row r="4" spans="1:8" ht="15">
      <c r="A4" s="6" t="s">
        <v>2</v>
      </c>
      <c r="B4" s="6"/>
      <c r="C4" s="6"/>
      <c r="D4" s="6"/>
      <c r="E4" s="6"/>
      <c r="F4" s="6"/>
      <c r="G4" s="6"/>
      <c r="H4" s="6"/>
    </row>
    <row r="5" ht="9.9" customHeight="1"/>
    <row r="6" spans="1:8" ht="15">
      <c r="A6" s="7" t="s">
        <v>3</v>
      </c>
      <c r="B6" s="20"/>
      <c r="C6" s="20"/>
      <c r="D6" s="20"/>
      <c r="E6" s="20"/>
      <c r="F6" s="20"/>
      <c r="G6" s="20"/>
      <c r="H6" s="20"/>
    </row>
    <row r="7" spans="1:8" ht="20.25" customHeight="1">
      <c r="A7" s="8" t="s">
        <v>4</v>
      </c>
      <c r="B7" s="21" t="s">
        <v>12</v>
      </c>
      <c r="C7" s="21" t="s">
        <v>14</v>
      </c>
      <c r="D7" s="37" t="s">
        <v>18</v>
      </c>
      <c r="E7" s="46" t="s">
        <v>20</v>
      </c>
      <c r="F7" s="46"/>
      <c r="G7" s="46"/>
      <c r="H7" s="46"/>
    </row>
    <row r="8" spans="1:8" ht="32.25" customHeight="1">
      <c r="A8" s="9"/>
      <c r="B8" s="22"/>
      <c r="C8" s="22" t="s">
        <v>15</v>
      </c>
      <c r="D8" s="38" t="s">
        <v>19</v>
      </c>
      <c r="E8" s="47" t="s">
        <v>21</v>
      </c>
      <c r="F8" s="51" t="s">
        <v>24</v>
      </c>
      <c r="G8" s="53" t="s">
        <v>27</v>
      </c>
      <c r="H8" s="59" t="s">
        <v>31</v>
      </c>
    </row>
    <row r="9" spans="1:8" ht="21" customHeight="1">
      <c r="A9" s="10" t="s">
        <v>5</v>
      </c>
      <c r="B9" s="23"/>
      <c r="C9" s="30"/>
      <c r="D9" s="39">
        <f>SUM(D10)</f>
        <v>9.5</v>
      </c>
      <c r="E9" s="48">
        <f>SUM(E10)</f>
        <v>16914</v>
      </c>
      <c r="F9" s="48">
        <f>SUM(F10)</f>
        <v>2022</v>
      </c>
      <c r="G9" s="54">
        <f>-SUM(G10)</f>
        <v>0</v>
      </c>
      <c r="H9" s="60">
        <f>SUM(H10)</f>
        <v>15</v>
      </c>
    </row>
    <row r="10" spans="1:8" ht="34.5" customHeight="1">
      <c r="A10" s="10" t="s">
        <v>6</v>
      </c>
      <c r="B10" s="24" t="s">
        <v>13</v>
      </c>
      <c r="C10" s="31" t="s">
        <v>16</v>
      </c>
      <c r="D10" s="39">
        <v>9.5</v>
      </c>
      <c r="E10" s="48">
        <v>16914</v>
      </c>
      <c r="F10" s="48">
        <v>2022</v>
      </c>
      <c r="G10" s="54">
        <v>0</v>
      </c>
      <c r="H10" s="60">
        <v>15</v>
      </c>
    </row>
    <row r="11" spans="1:8" ht="21" customHeight="1">
      <c r="A11" s="11"/>
      <c r="B11" s="25"/>
      <c r="C11" s="32"/>
      <c r="D11" s="39"/>
      <c r="E11" s="39"/>
      <c r="F11" s="39"/>
      <c r="G11" s="55"/>
      <c r="H11" s="55"/>
    </row>
    <row r="12" spans="1:8" ht="21" customHeight="1">
      <c r="A12" s="11"/>
      <c r="B12" s="25"/>
      <c r="C12" s="32"/>
      <c r="D12" s="39"/>
      <c r="E12" s="39"/>
      <c r="F12" s="39"/>
      <c r="G12" s="55"/>
      <c r="H12" s="55"/>
    </row>
    <row r="13" spans="1:8" ht="21" customHeight="1">
      <c r="A13" s="12"/>
      <c r="B13" s="26"/>
      <c r="C13" s="32"/>
      <c r="D13" s="39"/>
      <c r="E13" s="39"/>
      <c r="F13" s="39"/>
      <c r="G13" s="55"/>
      <c r="H13" s="55"/>
    </row>
    <row r="14" spans="1:8" ht="21" customHeight="1">
      <c r="A14" s="12"/>
      <c r="B14" s="26"/>
      <c r="C14" s="32"/>
      <c r="D14" s="39"/>
      <c r="E14" s="39"/>
      <c r="F14" s="39"/>
      <c r="G14" s="55"/>
      <c r="H14" s="55"/>
    </row>
    <row r="15" spans="1:8" ht="21" customHeight="1">
      <c r="A15" s="11"/>
      <c r="B15" s="25"/>
      <c r="C15" s="32"/>
      <c r="D15" s="39"/>
      <c r="E15" s="39"/>
      <c r="F15" s="39"/>
      <c r="G15" s="55"/>
      <c r="H15" s="55"/>
    </row>
    <row r="16" spans="1:8" ht="21" customHeight="1">
      <c r="A16" s="11"/>
      <c r="B16" s="25"/>
      <c r="C16" s="32"/>
      <c r="D16" s="39"/>
      <c r="E16" s="39"/>
      <c r="F16" s="39"/>
      <c r="G16" s="55"/>
      <c r="H16" s="55"/>
    </row>
    <row r="17" spans="1:8" ht="21" customHeight="1">
      <c r="A17" s="11"/>
      <c r="B17" s="25"/>
      <c r="C17" s="32"/>
      <c r="D17" s="39"/>
      <c r="E17" s="39"/>
      <c r="F17" s="39"/>
      <c r="G17" s="55"/>
      <c r="H17" s="55"/>
    </row>
    <row r="18" spans="1:8" ht="21" customHeight="1">
      <c r="A18" s="11"/>
      <c r="B18" s="25"/>
      <c r="C18" s="32"/>
      <c r="D18" s="39"/>
      <c r="E18" s="39"/>
      <c r="F18" s="39"/>
      <c r="G18" s="55"/>
      <c r="H18" s="55"/>
    </row>
    <row r="19" spans="1:8" ht="21" customHeight="1">
      <c r="A19" s="11"/>
      <c r="B19" s="25"/>
      <c r="C19" s="32"/>
      <c r="D19" s="39"/>
      <c r="E19" s="39"/>
      <c r="F19" s="39"/>
      <c r="G19" s="55"/>
      <c r="H19" s="55"/>
    </row>
    <row r="20" spans="1:8" ht="21" customHeight="1">
      <c r="A20" s="11"/>
      <c r="B20" s="25"/>
      <c r="C20" s="32"/>
      <c r="D20" s="39"/>
      <c r="E20" s="39"/>
      <c r="F20" s="39"/>
      <c r="G20" s="55"/>
      <c r="H20" s="55"/>
    </row>
    <row r="21" spans="1:8" ht="21" customHeight="1">
      <c r="A21" s="11"/>
      <c r="B21" s="25"/>
      <c r="C21" s="32"/>
      <c r="D21" s="39"/>
      <c r="E21" s="39"/>
      <c r="F21" s="39"/>
      <c r="G21" s="55"/>
      <c r="H21" s="55"/>
    </row>
    <row r="22" spans="1:8" ht="21" customHeight="1">
      <c r="A22" s="11"/>
      <c r="B22" s="25"/>
      <c r="C22" s="33"/>
      <c r="D22" s="39"/>
      <c r="E22" s="39"/>
      <c r="F22" s="39"/>
      <c r="G22" s="55"/>
      <c r="H22" s="55"/>
    </row>
    <row r="23" spans="1:8" ht="21" customHeight="1">
      <c r="A23" s="13"/>
      <c r="B23" s="27"/>
      <c r="C23" s="34"/>
      <c r="D23" s="40"/>
      <c r="E23" s="40"/>
      <c r="F23" s="40"/>
      <c r="G23" s="56"/>
      <c r="H23" s="56"/>
    </row>
    <row r="24" spans="1:8" ht="21" customHeight="1">
      <c r="A24" s="14"/>
      <c r="B24" s="14"/>
      <c r="C24" s="14"/>
      <c r="D24" s="28"/>
      <c r="E24" s="28"/>
      <c r="F24" s="28"/>
      <c r="G24" s="28"/>
      <c r="H24" s="61" t="s">
        <v>32</v>
      </c>
    </row>
    <row r="25" spans="1:13" ht="15">
      <c r="A25" s="15" t="s">
        <v>7</v>
      </c>
      <c r="B25" s="16"/>
      <c r="C25" s="15" t="s">
        <v>17</v>
      </c>
      <c r="D25" s="41"/>
      <c r="E25" s="41" t="s">
        <v>22</v>
      </c>
      <c r="F25" s="28"/>
      <c r="G25" s="16" t="s">
        <v>28</v>
      </c>
      <c r="H25" s="41"/>
      <c r="I25" s="28"/>
      <c r="J25" s="42"/>
      <c r="K25" s="42"/>
      <c r="L25" s="42"/>
      <c r="M25" s="42"/>
    </row>
    <row r="26" spans="1:13" ht="15">
      <c r="A26" s="15"/>
      <c r="B26" s="16"/>
      <c r="C26" s="15"/>
      <c r="D26" s="42"/>
      <c r="E26" s="42"/>
      <c r="F26" s="28"/>
      <c r="G26" s="16"/>
      <c r="H26" s="28"/>
      <c r="I26" s="28"/>
      <c r="J26" s="42"/>
      <c r="K26" s="15"/>
      <c r="L26" s="64"/>
      <c r="M26" s="42"/>
    </row>
    <row r="27" spans="1:14" ht="15">
      <c r="A27" s="16"/>
      <c r="B27" s="16"/>
      <c r="C27" s="16"/>
      <c r="D27" s="42"/>
      <c r="E27" s="41" t="s">
        <v>23</v>
      </c>
      <c r="F27" s="28"/>
      <c r="G27" s="42"/>
      <c r="H27" s="28"/>
      <c r="I27" s="28"/>
      <c r="J27" s="42"/>
      <c r="K27" s="15"/>
      <c r="L27" s="64"/>
      <c r="M27" s="42"/>
      <c r="N27" s="15"/>
    </row>
    <row r="28" ht="15">
      <c r="C28" s="35"/>
    </row>
    <row r="29" spans="1:18" ht="15">
      <c r="A29" s="17" t="s">
        <v>8</v>
      </c>
      <c r="B29" s="17"/>
      <c r="C29" s="17"/>
      <c r="D29" s="43"/>
      <c r="E29" s="43"/>
      <c r="F29" s="43"/>
      <c r="G29" s="5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57"/>
    </row>
    <row r="30" spans="1:3" ht="15">
      <c r="A30" s="17" t="s">
        <v>9</v>
      </c>
      <c r="B30" s="17"/>
      <c r="C30" s="17"/>
    </row>
    <row r="31" ht="15">
      <c r="A31" s="16" t="s">
        <v>10</v>
      </c>
    </row>
    <row r="32" spans="8:11" ht="15">
      <c r="H32" s="43"/>
      <c r="I32" s="63"/>
      <c r="J32" s="63"/>
      <c r="K32" s="63"/>
    </row>
    <row r="33" spans="3:8" ht="15">
      <c r="C33" s="36"/>
      <c r="D33" s="28"/>
      <c r="E33" s="28"/>
      <c r="F33" s="36"/>
      <c r="G33" s="28"/>
      <c r="H33" s="62"/>
    </row>
    <row r="34" spans="1:2" ht="15">
      <c r="A34" s="14"/>
      <c r="B34" s="14"/>
    </row>
  </sheetData>
  <mergeCells count="6">
    <mergeCell ref="A7:A8"/>
    <mergeCell ref="B7:B8"/>
    <mergeCell ref="H32:K32"/>
    <mergeCell ref="A4:H4"/>
    <mergeCell ref="A6:H6"/>
    <mergeCell ref="E7:H7"/>
  </mergeCells>
  <printOptions horizontalCentered="1"/>
  <pageMargins left="0" right="0" top="0.393700787401575" bottom="0" header="0.511811023622047" footer="0.511811023622047"/>
  <pageSetup fitToHeight="0" fitToWidth="0" horizontalDpi="600" verticalDpi="600" orientation="landscape" paperSize="9" scale="87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