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8-90-2表式" sheetId="1" r:id="rId1"/>
  </sheets>
  <definedNames>
    <definedName name="_xlnm.Print_Area" localSheetId="0">'20535-08-90-2表式'!$A$1:$K$27</definedName>
  </definedNames>
  <calcPr fullCalcOnLoad="1"/>
</workbook>
</file>

<file path=xl/sharedStrings.xml><?xml version="1.0" encoding="utf-8"?>
<sst xmlns="http://schemas.openxmlformats.org/spreadsheetml/2006/main" count="34" uniqueCount="33">
  <si>
    <t xml:space="preserve"> 公　開　類</t>
  </si>
  <si>
    <t xml:space="preserve"> 月　　　報</t>
  </si>
  <si>
    <t>臺中市污水下水道用戶接管普及率及污水處理率</t>
  </si>
  <si>
    <t>中華民國110年4月底</t>
  </si>
  <si>
    <t>4月底</t>
  </si>
  <si>
    <t xml:space="preserve"> 填表</t>
  </si>
  <si>
    <t>資料來源：由本局污水營運科於內政部營建署-工程管理資訊系統整合計畫填報，依據污水下水道登記冊彙編。</t>
  </si>
  <si>
    <t>填表說明：本表編製1份，並依統計法規定永久保存，資料透過網際網路上傳至「臺中市公務統計行政管理系統」與內政部營建署-工程管理資訊系統整合計畫。</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</si>
  <si>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</si>
  <si>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</si>
  <si>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</si>
  <si>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</si>
  <si>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</si>
  <si>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 xml:space="preserve"> </t>
  </si>
  <si>
    <t>月底戶量
(2)</t>
  </si>
  <si>
    <t xml:space="preserve"> 審核 </t>
  </si>
  <si>
    <t>污水處理率%</t>
  </si>
  <si>
    <t>公共污水下水道
接管戶數
(3)</t>
  </si>
  <si>
    <t>專用污水下水道
處理戶數
(4)</t>
  </si>
  <si>
    <t>業務主管人員</t>
  </si>
  <si>
    <t>主辦統計人員</t>
  </si>
  <si>
    <t>建築物污水處理
設施置戶數
(5)</t>
  </si>
  <si>
    <t>污水處理戶數
合計
(6)=(3)+(4)+(5)</t>
  </si>
  <si>
    <t>公共污水下水道
普及率
(7)=(3)*(2)/(1)</t>
  </si>
  <si>
    <t>機關首長</t>
  </si>
  <si>
    <t>編製機關</t>
  </si>
  <si>
    <t xml:space="preserve">表　　號 </t>
  </si>
  <si>
    <t>專用污水下道
普及率
(8)=(4)*(2)/(1)</t>
  </si>
  <si>
    <t>臺中市政府水利局</t>
  </si>
  <si>
    <t>20535-08-90-2</t>
  </si>
  <si>
    <t>建築物污水設施
設置率
(9)=(5)*(2)/(1)</t>
  </si>
  <si>
    <t>污水處理率合計
(10)</t>
  </si>
  <si>
    <t>中華民國110年5月5日編製</t>
  </si>
</sst>
</file>

<file path=xl/styles.xml><?xml version="1.0" encoding="utf-8"?>
<styleSheet xmlns="http://schemas.openxmlformats.org/spreadsheetml/2006/main">
  <numFmts count="3">
    <numFmt numFmtId="188" formatCode="_-* #,##0.00_-;\-* #,##0.00_-;_-* &quot;-&quot;??_-;_-@_-"/>
    <numFmt numFmtId="189" formatCode="_-* #,##0_-;\-* #,##0_-;_-* &quot;-&quot;??_-;_-@_-"/>
    <numFmt numFmtId="190" formatCode="0.00_ "/>
  </numFmts>
  <fonts count="11">
    <font>
      <sz val="11"/>
      <color theme="1"/>
      <name val="Calibri"/>
      <family val="2"/>
    </font>
    <font>
      <sz val="10"/>
      <name val="Arial"/>
      <family val="2"/>
    </font>
    <font>
      <sz val="12"/>
      <color theme="1"/>
      <name val="新細明體"/>
      <family val="2"/>
    </font>
    <font>
      <sz val="12"/>
      <color theme="1"/>
      <name val="Times New Roman"/>
      <family val="2"/>
    </font>
    <font>
      <b/>
      <sz val="16"/>
      <color theme="1"/>
      <name val="標楷體"/>
      <family val="2"/>
    </font>
    <font>
      <sz val="10"/>
      <color theme="1"/>
      <name val="Times New Roman"/>
      <family val="2"/>
    </font>
    <font>
      <sz val="13"/>
      <color theme="1"/>
      <name val="Times New Roman"/>
      <family val="2"/>
    </font>
    <font>
      <sz val="12"/>
      <color theme="1"/>
      <name val="標楷體"/>
      <family val="2"/>
    </font>
    <font>
      <b/>
      <sz val="16"/>
      <color theme="1"/>
      <name val="Times New Roman"/>
      <family val="2"/>
    </font>
    <font>
      <sz val="12"/>
      <color rgb="FFFF0000"/>
      <name val="Times New Roman"/>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4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vertical="center"/>
    </xf>
    <xf numFmtId="0" fontId="4" fillId="0" borderId="2" xfId="20" applyFont="1" applyBorder="1" applyAlignment="1">
      <alignment horizontal="center" vertical="center"/>
    </xf>
    <xf numFmtId="49" fontId="5" fillId="0" borderId="3" xfId="20" applyNumberFormat="1"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6" fillId="0" borderId="0" xfId="20" applyFont="1" applyAlignment="1">
      <alignment horizontal="right" vertical="center" indent="3"/>
    </xf>
    <xf numFmtId="0" fontId="6" fillId="0" borderId="3" xfId="20" applyFont="1" applyBorder="1" applyAlignment="1">
      <alignment horizontal="right" vertical="center" indent="3"/>
    </xf>
    <xf numFmtId="0" fontId="3" fillId="0" borderId="0" xfId="20" applyFont="1" applyAlignment="1">
      <alignment vertical="center"/>
    </xf>
    <xf numFmtId="0" fontId="7" fillId="0" borderId="0" xfId="20" applyFont="1" applyAlignment="1">
      <alignment vertical="center"/>
    </xf>
    <xf numFmtId="0" fontId="3" fillId="0" borderId="6" xfId="20" applyFont="1" applyBorder="1" applyAlignment="1">
      <alignment vertical="center"/>
    </xf>
    <xf numFmtId="0" fontId="8" fillId="0" borderId="2" xfId="20" applyFont="1" applyBorder="1" applyAlignment="1">
      <alignment horizontal="center" vertical="center"/>
    </xf>
    <xf numFmtId="0" fontId="5" fillId="0" borderId="3" xfId="20" applyFont="1" applyBorder="1" applyAlignment="1">
      <alignment horizontal="center" vertical="center"/>
    </xf>
    <xf numFmtId="0" fontId="3" fillId="0" borderId="4" xfId="20" applyFont="1" applyBorder="1" applyAlignment="1">
      <alignment horizontal="center" vertical="center" wrapText="1"/>
    </xf>
    <xf numFmtId="189" fontId="7" fillId="0" borderId="7" xfId="21" applyNumberFormat="1" applyFont="1" applyBorder="1" applyAlignment="1">
      <alignment vertical="center"/>
    </xf>
    <xf numFmtId="189" fontId="3" fillId="0" borderId="7" xfId="21" applyNumberFormat="1" applyFont="1" applyBorder="1" applyAlignment="1">
      <alignment vertical="center"/>
    </xf>
    <xf numFmtId="189" fontId="3" fillId="0" borderId="6" xfId="21" applyNumberFormat="1" applyFont="1" applyBorder="1" applyAlignment="1">
      <alignment vertical="center"/>
    </xf>
    <xf numFmtId="0" fontId="9" fillId="0" borderId="0" xfId="20" applyFont="1" applyAlignment="1">
      <alignment vertical="center"/>
    </xf>
    <xf numFmtId="0" fontId="3" fillId="0" borderId="3" xfId="20" applyFont="1" applyBorder="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188" fontId="7" fillId="0" borderId="0" xfId="21" applyNumberFormat="1" applyFont="1" applyAlignment="1">
      <alignment vertical="center"/>
    </xf>
    <xf numFmtId="189" fontId="3" fillId="0" borderId="0" xfId="21" applyNumberFormat="1" applyFont="1" applyAlignment="1">
      <alignment vertical="center"/>
    </xf>
    <xf numFmtId="189" fontId="3" fillId="0" borderId="3" xfId="21" applyNumberFormat="1" applyFont="1" applyBorder="1" applyAlignment="1">
      <alignment vertical="center"/>
    </xf>
    <xf numFmtId="0" fontId="3" fillId="0" borderId="0" xfId="20" applyFont="1" applyAlignment="1">
      <alignment horizontal="left" vertical="center"/>
    </xf>
    <xf numFmtId="0" fontId="5" fillId="0" borderId="3" xfId="20" applyFont="1" applyBorder="1" applyAlignment="1">
      <alignment vertical="center"/>
    </xf>
    <xf numFmtId="0" fontId="3" fillId="0" borderId="10" xfId="20" applyFont="1" applyBorder="1" applyAlignment="1">
      <alignment horizontal="center" vertical="center" wrapText="1"/>
    </xf>
    <xf numFmtId="0" fontId="3" fillId="0" borderId="9" xfId="20" applyFont="1" applyBorder="1" applyAlignment="1">
      <alignment horizontal="center" vertical="center" wrapText="1"/>
    </xf>
    <xf numFmtId="189" fontId="7" fillId="0" borderId="0" xfId="21" applyNumberFormat="1" applyFont="1" applyAlignment="1">
      <alignment vertical="center"/>
    </xf>
    <xf numFmtId="0" fontId="3" fillId="0" borderId="11"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0" xfId="20" applyFont="1" applyAlignment="1">
      <alignment horizontal="right" vertical="center"/>
    </xf>
    <xf numFmtId="189" fontId="3" fillId="0" borderId="0" xfId="20" applyNumberFormat="1" applyFont="1" applyAlignment="1">
      <alignment vertical="center"/>
    </xf>
    <xf numFmtId="0" fontId="5" fillId="0" borderId="0" xfId="20" applyFont="1" applyAlignment="1">
      <alignment vertical="center"/>
    </xf>
    <xf numFmtId="0" fontId="10" fillId="0" borderId="3" xfId="20" applyFont="1" applyBorder="1" applyAlignment="1">
      <alignment horizontal="right" vertical="center"/>
    </xf>
    <xf numFmtId="10" fontId="3" fillId="0" borderId="0" xfId="20" applyNumberFormat="1" applyFont="1" applyAlignment="1">
      <alignment vertical="center"/>
    </xf>
    <xf numFmtId="190" fontId="3" fillId="0" borderId="0" xfId="20" applyNumberFormat="1" applyFont="1" applyAlignment="1">
      <alignment vertical="center"/>
    </xf>
    <xf numFmtId="190" fontId="3" fillId="0" borderId="3" xfId="20" applyNumberFormat="1" applyFont="1" applyBorder="1" applyAlignment="1">
      <alignment vertical="center"/>
    </xf>
    <xf numFmtId="0" fontId="7" fillId="0" borderId="0" xfId="20" applyFont="1" applyAlignment="1">
      <alignment horizontal="right" vertical="center"/>
    </xf>
    <xf numFmtId="0" fontId="3" fillId="0" borderId="1" xfId="20" applyFont="1" applyBorder="1" applyAlignment="1">
      <alignment horizontal="center" vertical="center"/>
    </xf>
    <xf numFmtId="0" fontId="7" fillId="0" borderId="10" xfId="20" applyFont="1" applyBorder="1" applyAlignment="1">
      <alignment horizontal="center" vertical="center"/>
    </xf>
    <xf numFmtId="14" fontId="3" fillId="0" borderId="10" xfId="20" applyNumberFormat="1" applyFont="1" applyBorder="1" applyAlignment="1">
      <alignment horizontal="center" vertical="center"/>
    </xf>
    <xf numFmtId="0" fontId="3" fillId="0" borderId="12" xfId="20" applyFont="1" applyBorder="1" applyAlignment="1">
      <alignment horizontal="center" vertical="center"/>
    </xf>
    <xf numFmtId="0" fontId="7" fillId="0" borderId="0" xfId="20" applyFont="1" applyAlignment="1">
      <alignment horizontal="right" vertical="top"/>
    </xf>
    <xf numFmtId="0" fontId="3" fillId="0" borderId="0" xfId="20" applyFont="1" applyAlignment="1">
      <alignment horizontal="center" vertical="center" wrapText="1"/>
    </xf>
    <xf numFmtId="0" fontId="3" fillId="0" borderId="0" xfId="2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27"/>
  <sheetViews>
    <sheetView tabSelected="1" zoomScale="80" zoomScaleNormal="80" workbookViewId="0" topLeftCell="A5">
      <selection activeCell="N9" sqref="N9"/>
    </sheetView>
  </sheetViews>
  <sheetFormatPr defaultColWidth="9.00390625" defaultRowHeight="15"/>
  <cols>
    <col min="1" max="1" width="16.421875" style="35" customWidth="1"/>
    <col min="2" max="2" width="15.8515625" style="35" customWidth="1"/>
    <col min="3" max="4" width="16.421875" style="35" customWidth="1"/>
    <col min="5" max="5" width="15.8515625" style="35" customWidth="1"/>
    <col min="6" max="6" width="16.140625" style="35" customWidth="1"/>
    <col min="7" max="7" width="17.140625" style="35" customWidth="1"/>
    <col min="8" max="8" width="17.421875" style="35" customWidth="1"/>
    <col min="9" max="11" width="16.8515625" style="35" customWidth="1"/>
    <col min="12" max="12" width="3.421875" style="35" customWidth="1"/>
    <col min="13" max="13" width="16.140625" style="35" customWidth="1"/>
    <col min="14" max="15" width="15.57421875" style="35" customWidth="1"/>
    <col min="16" max="16" width="17.8515625" style="35" customWidth="1"/>
    <col min="17" max="17" width="18.8515625" style="35" customWidth="1"/>
    <col min="18" max="18" width="16.57421875" style="35" customWidth="1"/>
    <col min="19" max="19" width="22.421875" style="35" customWidth="1"/>
    <col min="20" max="20" width="3.140625" style="35" customWidth="1"/>
    <col min="21" max="16384" width="9.28125" style="35" customWidth="1"/>
  </cols>
  <sheetData>
    <row r="1" spans="1:11" s="10" customFormat="1" ht="20.25" customHeight="1">
      <c r="A1" s="3" t="s">
        <v>0</v>
      </c>
      <c r="B1" s="10"/>
      <c r="C1" s="10" t="s">
        <v>13</v>
      </c>
      <c r="I1" s="41" t="s">
        <v>25</v>
      </c>
      <c r="J1" s="42" t="s">
        <v>28</v>
      </c>
      <c r="K1" s="44"/>
    </row>
    <row r="2" spans="1:11" s="10" customFormat="1" ht="20.25" customHeight="1">
      <c r="A2" s="3" t="s">
        <v>1</v>
      </c>
      <c r="B2" s="12" t="s">
        <v>11</v>
      </c>
      <c r="C2" s="20"/>
      <c r="D2" s="27"/>
      <c r="E2" s="20"/>
      <c r="F2" s="20"/>
      <c r="G2" s="20"/>
      <c r="H2" s="36"/>
      <c r="I2" s="41" t="s">
        <v>26</v>
      </c>
      <c r="J2" s="43" t="s">
        <v>29</v>
      </c>
      <c r="K2" s="44"/>
    </row>
    <row r="3" spans="1:11" ht="30.75" customHeight="1">
      <c r="A3" s="4" t="s">
        <v>2</v>
      </c>
      <c r="B3" s="13"/>
      <c r="C3" s="13"/>
      <c r="D3" s="13"/>
      <c r="E3" s="13"/>
      <c r="F3" s="13"/>
      <c r="G3" s="13"/>
      <c r="H3" s="13"/>
      <c r="I3" s="13"/>
      <c r="J3" s="13"/>
      <c r="K3" s="13"/>
    </row>
    <row r="4" spans="1:11" ht="21" customHeight="1">
      <c r="A4" s="5" t="s">
        <v>3</v>
      </c>
      <c r="B4" s="14"/>
      <c r="C4" s="14"/>
      <c r="D4" s="14"/>
      <c r="E4" s="14"/>
      <c r="F4" s="14"/>
      <c r="G4" s="14"/>
      <c r="H4" s="14"/>
      <c r="I4" s="14"/>
      <c r="J4" s="14"/>
      <c r="K4" s="14"/>
    </row>
    <row r="5" spans="1:11" s="46" customFormat="1" ht="24.75" customHeight="1">
      <c r="A5" s="6"/>
      <c r="B5" s="15" t="s">
        <v>12</v>
      </c>
      <c r="C5" s="21" t="s">
        <v>14</v>
      </c>
      <c r="D5" s="28" t="s">
        <v>16</v>
      </c>
      <c r="E5" s="31"/>
      <c r="F5" s="31"/>
      <c r="G5" s="31"/>
      <c r="H5" s="31"/>
      <c r="I5" s="31"/>
      <c r="J5" s="31"/>
      <c r="K5" s="31"/>
    </row>
    <row r="6" spans="1:11" s="47" customFormat="1" ht="83" customHeight="1">
      <c r="A6" s="7"/>
      <c r="B6" s="7"/>
      <c r="C6" s="22"/>
      <c r="D6" s="29" t="s">
        <v>17</v>
      </c>
      <c r="E6" s="32" t="s">
        <v>18</v>
      </c>
      <c r="F6" s="32" t="s">
        <v>21</v>
      </c>
      <c r="G6" s="32" t="s">
        <v>22</v>
      </c>
      <c r="H6" s="32" t="s">
        <v>23</v>
      </c>
      <c r="I6" s="32" t="s">
        <v>27</v>
      </c>
      <c r="J6" s="32" t="s">
        <v>30</v>
      </c>
      <c r="K6" s="28" t="s">
        <v>31</v>
      </c>
    </row>
    <row r="7" spans="1:11" s="10" customFormat="1" ht="35.25" customHeight="1">
      <c r="A7" s="8" t="s">
        <v>4</v>
      </c>
      <c r="B7" s="16">
        <v>2820979</v>
      </c>
      <c r="C7" s="23">
        <f>ROUND(B7/1007906,2)</f>
        <v>2.8</v>
      </c>
      <c r="D7" s="30">
        <v>231715</v>
      </c>
      <c r="E7" s="30">
        <f>107572+342+100+103</f>
        <v>108117</v>
      </c>
      <c r="F7" s="30">
        <f>334809+728+480+427+478</f>
        <v>336922</v>
      </c>
      <c r="G7" s="34">
        <f>D7+E7+F7</f>
        <v>676754</v>
      </c>
      <c r="H7" s="37">
        <f>ROUND(D7*C7/B7,4)</f>
        <v>0.23</v>
      </c>
      <c r="I7" s="37">
        <f>ROUND(E7*C7/B7,4)</f>
        <v>0.1073</v>
      </c>
      <c r="J7" s="37">
        <f>ROUND(F7*C7/B7,4)</f>
        <v>0.3344</v>
      </c>
      <c r="K7" s="37">
        <f>H7+I7+J7</f>
        <v>0.6717</v>
      </c>
    </row>
    <row r="8" spans="1:11" s="10" customFormat="1" ht="35.25" customHeight="1">
      <c r="A8" s="8"/>
      <c r="B8" s="17"/>
      <c r="C8" s="24"/>
      <c r="H8" s="38"/>
      <c r="I8" s="38"/>
      <c r="J8" s="38"/>
      <c r="K8" s="38"/>
    </row>
    <row r="9" spans="1:11" s="10" customFormat="1" ht="35.25" customHeight="1">
      <c r="A9" s="8"/>
      <c r="B9" s="17"/>
      <c r="C9" s="24"/>
      <c r="H9" s="38"/>
      <c r="I9" s="38"/>
      <c r="J9" s="38"/>
      <c r="K9" s="38"/>
    </row>
    <row r="10" spans="1:11" s="10" customFormat="1" ht="35.25" customHeight="1">
      <c r="A10" s="8"/>
      <c r="B10" s="17"/>
      <c r="C10" s="24"/>
      <c r="H10" s="38"/>
      <c r="I10" s="38"/>
      <c r="J10" s="38"/>
      <c r="K10" s="38"/>
    </row>
    <row r="11" spans="1:11" s="10" customFormat="1" ht="35.25" customHeight="1">
      <c r="A11" s="8"/>
      <c r="B11" s="17"/>
      <c r="C11" s="24"/>
      <c r="D11" s="24"/>
      <c r="E11" s="24"/>
      <c r="F11" s="24"/>
      <c r="G11" s="24"/>
      <c r="H11" s="38"/>
      <c r="I11" s="38"/>
      <c r="J11" s="38"/>
      <c r="K11" s="38"/>
    </row>
    <row r="12" spans="1:11" s="10" customFormat="1" ht="35.25" customHeight="1">
      <c r="A12" s="8"/>
      <c r="B12" s="17"/>
      <c r="C12" s="24"/>
      <c r="H12" s="38"/>
      <c r="I12" s="38"/>
      <c r="J12" s="38"/>
      <c r="K12" s="38"/>
    </row>
    <row r="13" spans="1:11" s="10" customFormat="1" ht="35.25" customHeight="1">
      <c r="A13" s="8"/>
      <c r="B13" s="17"/>
      <c r="C13" s="24"/>
      <c r="H13" s="38"/>
      <c r="I13" s="38"/>
      <c r="J13" s="38"/>
      <c r="K13" s="38"/>
    </row>
    <row r="14" spans="1:11" s="10" customFormat="1" ht="35.25" customHeight="1">
      <c r="A14" s="8"/>
      <c r="B14" s="17"/>
      <c r="C14" s="24"/>
      <c r="H14" s="38"/>
      <c r="I14" s="38"/>
      <c r="J14" s="38"/>
      <c r="K14" s="38"/>
    </row>
    <row r="15" spans="1:11" s="10" customFormat="1" ht="35.25" customHeight="1">
      <c r="A15" s="8"/>
      <c r="B15" s="17"/>
      <c r="C15" s="24"/>
      <c r="D15" s="24"/>
      <c r="E15" s="24"/>
      <c r="F15" s="24"/>
      <c r="G15" s="24"/>
      <c r="H15" s="38"/>
      <c r="I15" s="38"/>
      <c r="J15" s="38"/>
      <c r="K15" s="38"/>
    </row>
    <row r="16" spans="1:11" s="10" customFormat="1" ht="35.25" customHeight="1">
      <c r="A16" s="8"/>
      <c r="B16" s="17"/>
      <c r="C16" s="24"/>
      <c r="H16" s="38"/>
      <c r="I16" s="38"/>
      <c r="J16" s="38"/>
      <c r="K16" s="38"/>
    </row>
    <row r="17" spans="1:11" s="10" customFormat="1" ht="35.25" customHeight="1">
      <c r="A17" s="8"/>
      <c r="B17" s="17"/>
      <c r="C17" s="24"/>
      <c r="H17" s="38"/>
      <c r="I17" s="38"/>
      <c r="J17" s="38"/>
      <c r="K17" s="38"/>
    </row>
    <row r="18" spans="1:11" s="10" customFormat="1" ht="35.25" customHeight="1">
      <c r="A18" s="9"/>
      <c r="B18" s="18"/>
      <c r="C18" s="25"/>
      <c r="D18" s="20"/>
      <c r="E18" s="20"/>
      <c r="F18" s="20"/>
      <c r="G18" s="20"/>
      <c r="H18" s="39"/>
      <c r="I18" s="39"/>
      <c r="J18" s="39"/>
      <c r="K18" s="39"/>
    </row>
    <row r="19" s="10" customFormat="1" ht="19.5" customHeight="1">
      <c r="K19" s="45" t="s">
        <v>32</v>
      </c>
    </row>
    <row r="20" spans="1:8" s="10" customFormat="1" ht="24.75" customHeight="1">
      <c r="A20" s="10" t="s">
        <v>5</v>
      </c>
      <c r="C20" s="26" t="s">
        <v>15</v>
      </c>
      <c r="E20" s="33" t="s">
        <v>19</v>
      </c>
      <c r="G20" s="35"/>
      <c r="H20" s="40" t="s">
        <v>24</v>
      </c>
    </row>
    <row r="21" spans="4:5" s="10" customFormat="1" ht="30.75" customHeight="1">
      <c r="D21" s="10" t="s">
        <v>13</v>
      </c>
      <c r="E21" s="33" t="s">
        <v>20</v>
      </c>
    </row>
    <row r="22" s="10" customFormat="1" ht="21" customHeight="1">
      <c r="E22" s="33"/>
    </row>
    <row r="23" s="10" customFormat="1" ht="21" customHeight="1">
      <c r="A23" s="11" t="s">
        <v>6</v>
      </c>
    </row>
    <row r="24" s="10" customFormat="1" ht="21" customHeight="1">
      <c r="A24" s="11" t="s">
        <v>7</v>
      </c>
    </row>
    <row r="25" spans="1:2" s="10" customFormat="1" ht="24.75" customHeight="1">
      <c r="A25" s="10" t="s">
        <v>8</v>
      </c>
      <c r="B25" s="19"/>
    </row>
    <row r="26" spans="1:2" s="10" customFormat="1" ht="21" customHeight="1">
      <c r="A26" s="11" t="s">
        <v>9</v>
      </c>
      <c r="B26" s="19"/>
    </row>
    <row r="27" s="10" customFormat="1" ht="15">
      <c r="A27" s="11" t="s">
        <v>10</v>
      </c>
    </row>
    <row r="28" s="10" customFormat="1" ht="15"/>
    <row r="29" s="10" customFormat="1" ht="15"/>
  </sheetData>
  <mergeCells count="8">
    <mergeCell ref="C5:C6"/>
    <mergeCell ref="D5:K5"/>
    <mergeCell ref="J1:K1"/>
    <mergeCell ref="J2:K2"/>
    <mergeCell ref="A5:A6"/>
    <mergeCell ref="A3:K3"/>
    <mergeCell ref="A4:K4"/>
    <mergeCell ref="B5:B6"/>
  </mergeCells>
  <printOptions horizontalCentered="1"/>
  <pageMargins left="0.748031496062992" right="0.748031496062992" top="0.511811023622047" bottom="0.196850393700787" header="0.511811023622047" footer="0.31496062992126"/>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