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<sst xmlns="http://schemas.openxmlformats.org/spreadsheetml/2006/main" count="129" uniqueCount="98">
  <si>
    <t>公  開  類</t>
  </si>
  <si>
    <t>年      報</t>
  </si>
  <si>
    <t xml:space="preserve">項目 </t>
  </si>
  <si>
    <t>總計</t>
  </si>
  <si>
    <t>填表</t>
  </si>
  <si>
    <t>資料來源：本局行政救濟科。</t>
  </si>
  <si>
    <t>填表說明：本表編製1份，並依統計法規定永久保存，資料透過網際網路上傳至「臺中市公務統計行政管理系統」。</t>
  </si>
  <si>
    <t>修正原因：</t>
  </si>
  <si>
    <t>1.因洪韻傑國家賠償請求案之賠償金15,715元，經釐清係於110年撥款，應計入110年判決確定賠償金額，故修正「判決確定賠償V」欄位、「賠償總計T」欄位。另該案之類別為「路燈號誌」，故更正「依國家賠償法第3條賠償X」欄位。</t>
  </si>
  <si>
    <t>2.「行使求償權」之「求償Y」欄位，原提報金額於提報時尚未發布（尚待本市養護工程處開會確定向應負責任之人之求償金額），經釐清並補正為10,305,774元。</t>
  </si>
  <si>
    <t>總件數</t>
  </si>
  <si>
    <t>A=(C+F)</t>
  </si>
  <si>
    <t>件</t>
  </si>
  <si>
    <t>每年終了後2個月內編報</t>
  </si>
  <si>
    <t>臺中市政府辦理國家賠償事件收結情形表（修正表）</t>
  </si>
  <si>
    <t>中華民國109年</t>
  </si>
  <si>
    <t>新收案件數</t>
  </si>
  <si>
    <t>B</t>
  </si>
  <si>
    <t>未結案件數(含舊案)</t>
  </si>
  <si>
    <t>C=(D+E)</t>
  </si>
  <si>
    <t>未結案件數</t>
  </si>
  <si>
    <t>(含在處理中)協議中</t>
  </si>
  <si>
    <t>D</t>
  </si>
  <si>
    <t>訴訟中</t>
  </si>
  <si>
    <t>E</t>
  </si>
  <si>
    <t>已結案件數</t>
  </si>
  <si>
    <t>F=(G+M)</t>
  </si>
  <si>
    <t>協議階段件數 G=(H+I+J+K+L)</t>
  </si>
  <si>
    <t>計</t>
  </si>
  <si>
    <t>G</t>
  </si>
  <si>
    <t>審核</t>
  </si>
  <si>
    <t>成立</t>
  </si>
  <si>
    <t>H</t>
  </si>
  <si>
    <t>不成立</t>
  </si>
  <si>
    <t>I</t>
  </si>
  <si>
    <t>拒絶賠償</t>
  </si>
  <si>
    <t>J</t>
  </si>
  <si>
    <t>撤回</t>
  </si>
  <si>
    <t>K</t>
  </si>
  <si>
    <t>其他</t>
  </si>
  <si>
    <t>L</t>
  </si>
  <si>
    <t>訴訟階段件數 M=(N+O+P+Q+R+S)</t>
  </si>
  <si>
    <t>M</t>
  </si>
  <si>
    <t>勝訴</t>
  </si>
  <si>
    <t>N</t>
  </si>
  <si>
    <t>敗訴</t>
  </si>
  <si>
    <t>O</t>
  </si>
  <si>
    <t>一部勝訴一部敗訴</t>
  </si>
  <si>
    <t>P</t>
  </si>
  <si>
    <t>法院和解</t>
  </si>
  <si>
    <t>Q</t>
  </si>
  <si>
    <t>駁回</t>
  </si>
  <si>
    <t>R</t>
  </si>
  <si>
    <t>業務主管人員</t>
  </si>
  <si>
    <t>主辦統計人員</t>
  </si>
  <si>
    <t>S</t>
  </si>
  <si>
    <t>賠償情形</t>
  </si>
  <si>
    <t>賠償總計</t>
  </si>
  <si>
    <t>T=(U+V)</t>
  </si>
  <si>
    <t>元</t>
  </si>
  <si>
    <t>協議成立賠償</t>
  </si>
  <si>
    <t>U</t>
  </si>
  <si>
    <t>判決確定賠償</t>
  </si>
  <si>
    <t>V</t>
  </si>
  <si>
    <t>編  製  機  關</t>
  </si>
  <si>
    <t>表          號</t>
  </si>
  <si>
    <t>依國家賠償法第2條賠償</t>
  </si>
  <si>
    <t>W</t>
  </si>
  <si>
    <t>依國家賠償法第3條賠償</t>
  </si>
  <si>
    <t>X</t>
  </si>
  <si>
    <t>機關首長</t>
  </si>
  <si>
    <t>中華民國111年8月12日編製</t>
  </si>
  <si>
    <t>臺中市政府法制局</t>
  </si>
  <si>
    <t>10999-02-01-2</t>
  </si>
  <si>
    <t>行使求償權</t>
  </si>
  <si>
    <t>求償</t>
  </si>
  <si>
    <t>Y</t>
  </si>
  <si>
    <t>單位：件；元</t>
  </si>
  <si>
    <t>獲償</t>
  </si>
  <si>
    <t>Z</t>
  </si>
  <si>
    <t>臺中市政府辦理國家賠償事件收結情形表編製說明</t>
  </si>
  <si>
    <t>一、統計範圍及對象：以本府收結國家賠償案件為統計基準範圍及對象。</t>
  </si>
  <si>
    <t>二、統計標準時間：以每年之事實為準。</t>
  </si>
  <si>
    <t xml:space="preserve">三、分類標準：縱行項目按總件數、新收案件數、未結案件數(含舊案)、已結案件數、賠償情形、依國家賠償法第2條賠償件數、依國家賠償法第3條賠償件數及行使    求償權等分。                       </t>
  </si>
  <si>
    <t>四、統計項目定義：</t>
  </si>
  <si>
    <t xml:space="preserve">   （一）總件數：係指每年全年度國家賠償案件之總件數，包括未結案件數及已結案件數。</t>
  </si>
  <si>
    <t xml:space="preserve">   （二）新收案件數：係指請求權人提出國家賠償案件之總件數(包括請求協議及提起訴訟)。</t>
  </si>
  <si>
    <t xml:space="preserve">   （三）未結案件數(含舊案)：係指累計每年至12月31日止之國家賠償案件數，包括協議中(含在處理中)及訴訟中。</t>
  </si>
  <si>
    <t xml:space="preserve">   （四）已結案件數：係指於每年12月31日止已處理完畢之案件數，包括協議階段及訴訟階段。除協議成立者外，於協議後提起訴訟者，分別於協議階段及訴訟階         段計算件數。</t>
  </si>
  <si>
    <t xml:space="preserve">   （五）已結案之協議件數：係指賠償義務機關於每年12月31日止已與請求權人進行協議之國家賠償事件件數(含協議成立、不成立、拒絶賠償、撤回、其他等)，         該拒絶賠償包含未經協議逕行拒絶賠償。</t>
  </si>
  <si>
    <t xml:space="preserve">   （六）已結案之訴訟件數：係指賠償義務機關於每年12月31日止已與請求權人進行訴訟之國家賠償事件件數(含勝訴、敗訴、一部勝訴一部敗訴、法院和解、駁         回、其他等)。另同一事實繫屬法院訟訴階段，縱提起上訴，仍僅以一件為其件數。</t>
  </si>
  <si>
    <t xml:space="preserve">   （七）賠償總計：係指於每年12月31日止已協議成立賠償之件數、金額，及已判決確定賠償之件數、金額，均以撥款日為基準。</t>
  </si>
  <si>
    <t xml:space="preserve">   （八）依國家賠償法第2條賠償：係指於每年12月31止已依第2條協議成立或判決確定賠償之案件數。</t>
  </si>
  <si>
    <t xml:space="preserve">   （九）依國家賠償法第3條賠償：係指於每年12月31止已依第3條協議成立或判決確定賠償之案件數。</t>
  </si>
  <si>
    <t xml:space="preserve">   （十）行使求償權/求償：係指賠償義務機關賠償後，於每年確定發生之求償總件數及應求償之總金額。</t>
  </si>
  <si>
    <t xml:space="preserve">   （十一）行使求償權/獲償：係指賠償義務機關於每年實際獲得求償收入之件數及金額。採分期獲償者，以辦理繳庫作業次數計算件數。</t>
  </si>
  <si>
    <t>五、資料蒐集方法及編製程序：由本局行政救濟科依臺中市政府各機關學校提報資料編製。</t>
  </si>
  <si>
    <t>六、編送對象：本表編製1份，並依統計法規定永久保存，資料透過網際網路上傳至「臺中市公務統計行政管理系統」。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</si>
</sst>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28"/>
      <color theme="1"/>
      <name val="標楷體"/>
      <family val="2"/>
    </font>
    <font>
      <sz val="18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F10" sqref="AF10"/>
    </sheetView>
  </sheetViews>
  <sheetFormatPr defaultColWidth="9.28125" defaultRowHeight="15"/>
  <cols>
    <col min="1" max="2" width="10.00390625" style="0" customWidth="1"/>
    <col min="3" max="3" width="11.00390625" style="0" customWidth="1"/>
    <col min="4" max="5" width="13.00390625" style="0" customWidth="1"/>
    <col min="7" max="7" width="11.00390625" style="0" customWidth="1"/>
    <col min="8" max="10" width="7.00390625" style="0" customWidth="1"/>
    <col min="12" max="14" width="6.00390625" style="0" customWidth="1"/>
    <col min="15" max="16" width="7.00390625" style="0" customWidth="1"/>
    <col min="17" max="17" width="5.00390625" style="0" customWidth="1"/>
    <col min="18" max="19" width="6.00390625" style="0" customWidth="1"/>
    <col min="20" max="20" width="7.00390625" style="0" customWidth="1"/>
    <col min="21" max="21" width="6.00390625" style="0" customWidth="1"/>
    <col min="22" max="22" width="15.00390625" style="0" customWidth="1"/>
    <col min="23" max="23" width="6.00390625" style="0" customWidth="1"/>
    <col min="24" max="24" width="16.00390625" style="0" customWidth="1"/>
    <col min="25" max="25" width="5.00390625" style="0" customWidth="1"/>
    <col min="26" max="26" width="17.00390625" style="0" customWidth="1"/>
    <col min="29" max="29" width="5.00390625" style="0" customWidth="1"/>
    <col min="30" max="30" width="16.00390625" style="0" customWidth="1"/>
    <col min="31" max="31" width="6.00390625" style="0" customWidth="1"/>
    <col min="32" max="32" width="15.00390625" style="0" customWidth="1"/>
  </cols>
  <sheetData>
    <row r="1" spans="1:50" ht="33.35" customHeight="1">
      <c r="A1" s="1" t="s">
        <v>0</v>
      </c>
      <c r="B1" s="1"/>
      <c r="C1" s="12"/>
      <c r="D1" s="9"/>
      <c r="E1" s="7"/>
      <c r="F1" s="7"/>
      <c r="G1" s="7"/>
      <c r="H1" s="7"/>
      <c r="I1" s="7"/>
      <c r="J1" s="18"/>
      <c r="K1" s="7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4"/>
      <c r="Z1" s="1" t="s">
        <v>64</v>
      </c>
      <c r="AA1" s="1"/>
      <c r="AB1" s="1"/>
      <c r="AC1" s="1" t="s">
        <v>72</v>
      </c>
      <c r="AD1" s="1"/>
      <c r="AE1" s="1"/>
      <c r="AF1" s="1"/>
      <c r="AG1" s="32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33.35" customHeight="1">
      <c r="A2" s="1" t="s">
        <v>1</v>
      </c>
      <c r="B2" s="1"/>
      <c r="C2" s="13" t="s">
        <v>13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 t="s">
        <v>65</v>
      </c>
      <c r="AA2" s="1"/>
      <c r="AB2" s="1"/>
      <c r="AC2" s="1" t="s">
        <v>73</v>
      </c>
      <c r="AD2" s="1"/>
      <c r="AE2" s="1"/>
      <c r="AF2" s="1"/>
      <c r="AG2" s="32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76.5" customHeight="1">
      <c r="A3" s="2"/>
      <c r="B3" s="2"/>
      <c r="C3" s="14" t="s">
        <v>14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5"/>
      <c r="AA3" s="25"/>
      <c r="AB3" s="25"/>
      <c r="AC3" s="25"/>
      <c r="AD3" s="25"/>
      <c r="AE3" s="25"/>
      <c r="AF3" s="25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44.8" customHeight="1">
      <c r="A4" s="3"/>
      <c r="B4" s="3"/>
      <c r="C4" s="15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3"/>
      <c r="AA4" s="3"/>
      <c r="AB4" s="3"/>
      <c r="AC4" s="3"/>
      <c r="AD4" s="3"/>
      <c r="AE4" s="3"/>
      <c r="AF4" s="3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37.8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28"/>
      <c r="AE5" s="29" t="s">
        <v>77</v>
      </c>
      <c r="AF5" s="2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55.75" customHeight="1">
      <c r="A6" s="5" t="s">
        <v>2</v>
      </c>
      <c r="B6" s="1" t="s">
        <v>10</v>
      </c>
      <c r="C6" s="1" t="s">
        <v>16</v>
      </c>
      <c r="D6" s="1" t="s">
        <v>18</v>
      </c>
      <c r="E6" s="1" t="s">
        <v>20</v>
      </c>
      <c r="F6" s="1"/>
      <c r="G6" s="1" t="s">
        <v>25</v>
      </c>
      <c r="H6" s="1" t="s">
        <v>27</v>
      </c>
      <c r="I6" s="1"/>
      <c r="J6" s="1"/>
      <c r="K6" s="1"/>
      <c r="L6" s="1"/>
      <c r="M6" s="1"/>
      <c r="N6" s="1" t="s">
        <v>41</v>
      </c>
      <c r="O6" s="1"/>
      <c r="P6" s="1"/>
      <c r="Q6" s="1"/>
      <c r="R6" s="1"/>
      <c r="S6" s="1"/>
      <c r="T6" s="1"/>
      <c r="U6" s="1" t="s">
        <v>56</v>
      </c>
      <c r="V6" s="1"/>
      <c r="W6" s="1"/>
      <c r="X6" s="1"/>
      <c r="Y6" s="1"/>
      <c r="Z6" s="1"/>
      <c r="AA6" s="1" t="s">
        <v>66</v>
      </c>
      <c r="AB6" s="1" t="s">
        <v>68</v>
      </c>
      <c r="AC6" s="1" t="s">
        <v>74</v>
      </c>
      <c r="AD6" s="1"/>
      <c r="AE6" s="1"/>
      <c r="AF6" s="1"/>
      <c r="AG6" s="3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08.2" customHeight="1">
      <c r="A7" s="5"/>
      <c r="B7" s="1"/>
      <c r="C7" s="1"/>
      <c r="D7" s="1"/>
      <c r="E7" s="16" t="s">
        <v>21</v>
      </c>
      <c r="F7" s="16" t="s">
        <v>23</v>
      </c>
      <c r="G7" s="1"/>
      <c r="H7" s="16" t="s">
        <v>28</v>
      </c>
      <c r="I7" s="16" t="s">
        <v>31</v>
      </c>
      <c r="J7" s="16" t="s">
        <v>33</v>
      </c>
      <c r="K7" s="16" t="s">
        <v>35</v>
      </c>
      <c r="L7" s="16" t="s">
        <v>37</v>
      </c>
      <c r="M7" s="16" t="s">
        <v>39</v>
      </c>
      <c r="N7" s="16" t="s">
        <v>28</v>
      </c>
      <c r="O7" s="16" t="s">
        <v>43</v>
      </c>
      <c r="P7" s="16" t="s">
        <v>45</v>
      </c>
      <c r="Q7" s="16" t="s">
        <v>47</v>
      </c>
      <c r="R7" s="16" t="s">
        <v>49</v>
      </c>
      <c r="S7" s="16" t="s">
        <v>51</v>
      </c>
      <c r="T7" s="16" t="s">
        <v>39</v>
      </c>
      <c r="U7" s="16" t="s">
        <v>57</v>
      </c>
      <c r="V7" s="16"/>
      <c r="W7" s="16" t="s">
        <v>60</v>
      </c>
      <c r="X7" s="16"/>
      <c r="Y7" s="16" t="s">
        <v>62</v>
      </c>
      <c r="Z7" s="16"/>
      <c r="AA7" s="1"/>
      <c r="AB7" s="1"/>
      <c r="AC7" s="16" t="s">
        <v>75</v>
      </c>
      <c r="AD7" s="16"/>
      <c r="AE7" s="16" t="s">
        <v>78</v>
      </c>
      <c r="AF7" s="16"/>
      <c r="AG7" s="3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47.35" customHeight="1">
      <c r="A8" s="5"/>
      <c r="B8" s="10" t="s">
        <v>11</v>
      </c>
      <c r="C8" s="10" t="s">
        <v>17</v>
      </c>
      <c r="D8" s="10" t="s">
        <v>19</v>
      </c>
      <c r="E8" s="17" t="s">
        <v>22</v>
      </c>
      <c r="F8" s="17" t="s">
        <v>24</v>
      </c>
      <c r="G8" s="10" t="s">
        <v>26</v>
      </c>
      <c r="H8" s="17" t="s">
        <v>29</v>
      </c>
      <c r="I8" s="17" t="s">
        <v>32</v>
      </c>
      <c r="J8" s="17" t="s">
        <v>34</v>
      </c>
      <c r="K8" s="17" t="s">
        <v>36</v>
      </c>
      <c r="L8" s="17" t="s">
        <v>38</v>
      </c>
      <c r="M8" s="17" t="s">
        <v>40</v>
      </c>
      <c r="N8" s="21" t="s">
        <v>42</v>
      </c>
      <c r="O8" s="21" t="s">
        <v>44</v>
      </c>
      <c r="P8" s="21" t="s">
        <v>46</v>
      </c>
      <c r="Q8" s="21" t="s">
        <v>48</v>
      </c>
      <c r="R8" s="21" t="s">
        <v>50</v>
      </c>
      <c r="S8" s="21" t="s">
        <v>52</v>
      </c>
      <c r="T8" s="21" t="s">
        <v>55</v>
      </c>
      <c r="U8" s="21" t="s">
        <v>58</v>
      </c>
      <c r="V8" s="21"/>
      <c r="W8" s="21" t="s">
        <v>61</v>
      </c>
      <c r="X8" s="21"/>
      <c r="Y8" s="21" t="s">
        <v>63</v>
      </c>
      <c r="Z8" s="21"/>
      <c r="AA8" s="1" t="s">
        <v>67</v>
      </c>
      <c r="AB8" s="1" t="s">
        <v>69</v>
      </c>
      <c r="AC8" s="21" t="s">
        <v>76</v>
      </c>
      <c r="AD8" s="21"/>
      <c r="AE8" s="21" t="s">
        <v>79</v>
      </c>
      <c r="AF8" s="21"/>
      <c r="AG8" s="32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32.4" customHeight="1">
      <c r="A9" s="5"/>
      <c r="B9" s="10" t="s">
        <v>12</v>
      </c>
      <c r="C9" s="10" t="s">
        <v>12</v>
      </c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12</v>
      </c>
      <c r="S9" s="10" t="s">
        <v>12</v>
      </c>
      <c r="T9" s="10" t="s">
        <v>12</v>
      </c>
      <c r="U9" s="10" t="s">
        <v>12</v>
      </c>
      <c r="V9" s="10" t="s">
        <v>59</v>
      </c>
      <c r="W9" s="10" t="s">
        <v>12</v>
      </c>
      <c r="X9" s="10" t="s">
        <v>59</v>
      </c>
      <c r="Y9" s="10" t="s">
        <v>12</v>
      </c>
      <c r="Z9" s="10" t="s">
        <v>59</v>
      </c>
      <c r="AA9" s="10" t="s">
        <v>12</v>
      </c>
      <c r="AB9" s="10" t="s">
        <v>12</v>
      </c>
      <c r="AC9" s="10" t="s">
        <v>12</v>
      </c>
      <c r="AD9" s="10" t="s">
        <v>59</v>
      </c>
      <c r="AE9" s="10" t="s">
        <v>12</v>
      </c>
      <c r="AF9" s="30" t="s">
        <v>59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96.65" customHeight="1">
      <c r="A10" s="5" t="s">
        <v>3</v>
      </c>
      <c r="B10" s="11">
        <f>D10+G10</f>
        <v>258</v>
      </c>
      <c r="C10" s="11">
        <v>170</v>
      </c>
      <c r="D10" s="11">
        <f>E10+F10</f>
        <v>69</v>
      </c>
      <c r="E10" s="11">
        <v>20</v>
      </c>
      <c r="F10" s="11">
        <v>49</v>
      </c>
      <c r="G10" s="11">
        <f>H10+N10</f>
        <v>189</v>
      </c>
      <c r="H10" s="11">
        <f>I10+J10+K10+L10+M10</f>
        <v>169</v>
      </c>
      <c r="I10" s="11">
        <v>44</v>
      </c>
      <c r="J10" s="11">
        <v>6</v>
      </c>
      <c r="K10" s="11">
        <v>103</v>
      </c>
      <c r="L10" s="11">
        <v>16</v>
      </c>
      <c r="M10" s="11">
        <v>0</v>
      </c>
      <c r="N10" s="11">
        <f>O10+P10+Q10+R10+S10+T10</f>
        <v>20</v>
      </c>
      <c r="O10" s="11">
        <v>10</v>
      </c>
      <c r="P10" s="11">
        <v>7</v>
      </c>
      <c r="Q10" s="11">
        <v>0</v>
      </c>
      <c r="R10" s="11">
        <v>1</v>
      </c>
      <c r="S10" s="11">
        <v>0</v>
      </c>
      <c r="T10" s="11">
        <v>2</v>
      </c>
      <c r="U10" s="11">
        <f>W10+Y10</f>
        <v>51</v>
      </c>
      <c r="V10" s="11">
        <f>X10+Z10</f>
        <v>20934321</v>
      </c>
      <c r="W10" s="11">
        <f>I10</f>
        <v>44</v>
      </c>
      <c r="X10" s="11">
        <v>18849334</v>
      </c>
      <c r="Y10" s="11">
        <v>7</v>
      </c>
      <c r="Z10" s="11">
        <v>2084987</v>
      </c>
      <c r="AA10" s="11">
        <v>3</v>
      </c>
      <c r="AB10" s="11">
        <v>48</v>
      </c>
      <c r="AC10" s="11">
        <v>5</v>
      </c>
      <c r="AD10" s="11">
        <v>10305774</v>
      </c>
      <c r="AE10" s="11">
        <v>15</v>
      </c>
      <c r="AF10" s="31">
        <v>2513165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36.9" customHeight="1">
      <c r="A11" s="6" t="s">
        <v>4</v>
      </c>
      <c r="B11" s="6"/>
      <c r="C11" s="6"/>
      <c r="D11" s="6"/>
      <c r="E11" s="6"/>
      <c r="F11" s="6"/>
      <c r="G11" s="6"/>
      <c r="H11" s="6" t="s">
        <v>30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22" t="s">
        <v>53</v>
      </c>
      <c r="T11" s="22"/>
      <c r="U11" s="22"/>
      <c r="V11" s="22"/>
      <c r="W11" s="22"/>
      <c r="X11" s="22"/>
      <c r="Y11" s="22"/>
      <c r="Z11" s="22"/>
      <c r="AA11" s="22"/>
      <c r="AB11" s="26" t="s">
        <v>70</v>
      </c>
      <c r="AC11" s="26"/>
      <c r="AD11" s="26"/>
      <c r="AE11" s="26"/>
      <c r="AF11" s="26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36.9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3" t="s">
        <v>54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37.8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7" t="s">
        <v>71</v>
      </c>
      <c r="AC13" s="27"/>
      <c r="AD13" s="27"/>
      <c r="AE13" s="27"/>
      <c r="AF13" s="2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37.85" customHeight="1">
      <c r="A14" s="8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8.05" customHeight="1">
      <c r="A15" s="8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7" customHeight="1">
      <c r="A16" s="9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38.6" customHeight="1">
      <c r="A17" s="9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9.6" customHeight="1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6.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6.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6.6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6.6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6.6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6.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6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6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6.6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6.6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6.6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6.6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6.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6.6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.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6.6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6.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6.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6.6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6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6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6.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6.6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6.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6.6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6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6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6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6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6.6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6.6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6.6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6.6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6.6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6.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6.6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6.6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6.6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6.6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6.6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6.6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6.6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6.6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6.6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6.6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6.6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6.6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6.6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6.6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6.6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6.6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6.6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6.6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6.6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6.6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6.6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6.6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6.6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6.6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6.6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6.6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6.6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6.6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6.6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6.6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6.6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6.6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6.6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6.6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6.6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6.6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6.6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6.6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6.6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6.6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6.6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6.6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6.6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6.6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6.6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6.6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6.6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6.6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6.6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6.6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6.6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6.6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6.6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6.6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6.6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6.6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6.6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6.6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6.6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6.6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6.6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6.6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6.6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6.6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6.6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6.6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6.6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6.6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6.6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6.6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6.6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6.6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6.6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6.6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6.6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6.6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6.6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6.6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6.6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6.6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6.6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6.6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6.6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6.6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6.6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6.6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6.6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6.6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6.6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6.6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6.6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6.6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6.6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6.6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6.6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6.6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6.6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6.6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6.6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6.6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6.6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6.6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6.6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6.6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6.6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6.6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6.6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6.6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6.6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6.6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6.6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6.6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6.6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6.6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6.6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6.6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6.6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6.6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6.6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6.6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6.6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6.6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6.6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6.6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6.6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6.6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6.6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6.6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6.6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6.6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6.6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6.6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6.6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6.6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6.6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6.6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6.6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6.6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6.6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6.6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6.6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6.6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6.6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6.6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6.6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6.6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46">
    <mergeCell ref="AC8:AD8"/>
    <mergeCell ref="AE8:AF8"/>
    <mergeCell ref="A6:A9"/>
    <mergeCell ref="D6:D7"/>
    <mergeCell ref="G6:G7"/>
    <mergeCell ref="N6:T6"/>
    <mergeCell ref="U8:V8"/>
    <mergeCell ref="U7:V7"/>
    <mergeCell ref="W8:X8"/>
    <mergeCell ref="Y8:Z8"/>
    <mergeCell ref="AC7:AD7"/>
    <mergeCell ref="AC6:AF6"/>
    <mergeCell ref="AE7:AF7"/>
    <mergeCell ref="B6:B7"/>
    <mergeCell ref="H6:M6"/>
    <mergeCell ref="C4:Y4"/>
    <mergeCell ref="C6:C7"/>
    <mergeCell ref="AA6:AA7"/>
    <mergeCell ref="AB6:AB7"/>
    <mergeCell ref="Y7:Z7"/>
    <mergeCell ref="U6:Z6"/>
    <mergeCell ref="W7:X7"/>
    <mergeCell ref="A1:B1"/>
    <mergeCell ref="A2:B2"/>
    <mergeCell ref="C3:Y3"/>
    <mergeCell ref="L1:M1"/>
    <mergeCell ref="AC1:AF1"/>
    <mergeCell ref="AC2:AF2"/>
    <mergeCell ref="Z1:AB1"/>
    <mergeCell ref="Z2:AB2"/>
    <mergeCell ref="A18:AF18"/>
    <mergeCell ref="C2:Y2"/>
    <mergeCell ref="A11:G11"/>
    <mergeCell ref="H11:R11"/>
    <mergeCell ref="S11:AA11"/>
    <mergeCell ref="S12:AF12"/>
    <mergeCell ref="A12:R12"/>
    <mergeCell ref="AB13:AF13"/>
    <mergeCell ref="A13:AA13"/>
    <mergeCell ref="A14:AF14"/>
    <mergeCell ref="A15:AF15"/>
    <mergeCell ref="A16:AF16"/>
    <mergeCell ref="A17:AF17"/>
    <mergeCell ref="AE5:AF5"/>
    <mergeCell ref="E6:F6"/>
    <mergeCell ref="AB11:A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0"/>
  <sheetViews>
    <sheetView workbookViewId="0" topLeftCell="A1">
      <selection activeCell="A16" sqref="A16"/>
    </sheetView>
  </sheetViews>
  <sheetFormatPr defaultColWidth="9.28125" defaultRowHeight="15"/>
  <cols>
    <col min="1" max="1" width="181.00390625" style="0" customWidth="1"/>
  </cols>
  <sheetData>
    <row r="1" ht="32.4" customHeight="1">
      <c r="A1" s="34" t="s">
        <v>80</v>
      </c>
    </row>
    <row r="2" ht="32.4" customHeight="1">
      <c r="A2" s="34"/>
    </row>
    <row r="3" ht="32.4" customHeight="1">
      <c r="A3" s="35" t="s">
        <v>81</v>
      </c>
    </row>
    <row r="4" ht="32.4" customHeight="1">
      <c r="A4" s="35" t="s">
        <v>82</v>
      </c>
    </row>
    <row r="5" ht="65" customHeight="1">
      <c r="A5" s="36" t="s">
        <v>83</v>
      </c>
    </row>
    <row r="6" ht="32.4" customHeight="1">
      <c r="A6" s="35" t="s">
        <v>84</v>
      </c>
    </row>
    <row r="7" ht="32.4" customHeight="1">
      <c r="A7" s="35" t="s">
        <v>85</v>
      </c>
    </row>
    <row r="8" ht="32.4" customHeight="1">
      <c r="A8" s="35" t="s">
        <v>86</v>
      </c>
    </row>
    <row r="9" ht="32.4" customHeight="1">
      <c r="A9" s="35" t="s">
        <v>87</v>
      </c>
    </row>
    <row r="10" ht="39.15" customHeight="1">
      <c r="A10" s="37" t="s">
        <v>88</v>
      </c>
    </row>
    <row r="11" ht="39.15" customHeight="1">
      <c r="A11" s="37" t="s">
        <v>89</v>
      </c>
    </row>
    <row r="12" ht="39.15" customHeight="1">
      <c r="A12" s="37" t="s">
        <v>90</v>
      </c>
    </row>
    <row r="13" ht="19.6" customHeight="1">
      <c r="A13" s="35" t="s">
        <v>91</v>
      </c>
    </row>
    <row r="14" ht="19.6" customHeight="1">
      <c r="A14" s="35" t="s">
        <v>92</v>
      </c>
    </row>
    <row r="15" ht="32.4" customHeight="1">
      <c r="A15" s="35" t="s">
        <v>93</v>
      </c>
    </row>
    <row r="16" ht="32.4" customHeight="1">
      <c r="A16" s="35" t="s">
        <v>94</v>
      </c>
    </row>
    <row r="17" ht="32.4" customHeight="1">
      <c r="A17" s="35" t="s">
        <v>95</v>
      </c>
    </row>
    <row r="18" ht="32.4" customHeight="1">
      <c r="A18" s="35" t="s">
        <v>96</v>
      </c>
    </row>
    <row r="19" ht="32.4" customHeight="1">
      <c r="A19" s="35" t="s">
        <v>97</v>
      </c>
    </row>
    <row r="20" ht="15">
      <c r="A20" s="38"/>
    </row>
    <row r="21" ht="15">
      <c r="A21" s="38"/>
    </row>
    <row r="22" ht="15">
      <c r="A22" s="38"/>
    </row>
    <row r="23" ht="15">
      <c r="A23" s="38"/>
    </row>
    <row r="24" ht="15">
      <c r="A24" s="38"/>
    </row>
    <row r="25" ht="15">
      <c r="A25" s="38"/>
    </row>
    <row r="26" ht="15">
      <c r="A26" s="38"/>
    </row>
    <row r="27" ht="15">
      <c r="A27" s="38"/>
    </row>
    <row r="28" ht="15">
      <c r="A28" s="38"/>
    </row>
    <row r="29" ht="15">
      <c r="A29" s="38"/>
    </row>
    <row r="30" ht="15">
      <c r="A30" s="38"/>
    </row>
    <row r="31" ht="15">
      <c r="A31" s="38"/>
    </row>
    <row r="32" ht="15">
      <c r="A32" s="38"/>
    </row>
    <row r="33" ht="15">
      <c r="A33" s="38"/>
    </row>
    <row r="34" ht="15">
      <c r="A34" s="38"/>
    </row>
    <row r="35" ht="15">
      <c r="A35" s="38"/>
    </row>
    <row r="36" ht="15">
      <c r="A36" s="38"/>
    </row>
    <row r="37" ht="15">
      <c r="A37" s="38"/>
    </row>
    <row r="38" ht="15">
      <c r="A38" s="38"/>
    </row>
    <row r="39" ht="15">
      <c r="A39" s="38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  <row r="51" ht="15">
      <c r="A51" s="38"/>
    </row>
    <row r="52" ht="15">
      <c r="A52" s="38"/>
    </row>
    <row r="53" ht="15">
      <c r="A53" s="38"/>
    </row>
    <row r="54" ht="15">
      <c r="A54" s="38"/>
    </row>
    <row r="55" ht="15">
      <c r="A55" s="38"/>
    </row>
    <row r="56" ht="15">
      <c r="A56" s="38"/>
    </row>
    <row r="57" ht="15">
      <c r="A57" s="38"/>
    </row>
    <row r="58" ht="15">
      <c r="A58" s="38"/>
    </row>
    <row r="59" ht="15">
      <c r="A59" s="38"/>
    </row>
    <row r="60" ht="15">
      <c r="A60" s="38"/>
    </row>
    <row r="61" ht="15">
      <c r="A61" s="38"/>
    </row>
    <row r="62" ht="15">
      <c r="A62" s="38"/>
    </row>
    <row r="63" ht="15">
      <c r="A63" s="38"/>
    </row>
    <row r="64" ht="15">
      <c r="A64" s="38"/>
    </row>
    <row r="65" ht="15">
      <c r="A65" s="38"/>
    </row>
    <row r="66" ht="15">
      <c r="A66" s="38"/>
    </row>
    <row r="67" ht="15">
      <c r="A67" s="38"/>
    </row>
    <row r="68" ht="15">
      <c r="A68" s="38"/>
    </row>
    <row r="69" ht="15">
      <c r="A69" s="38"/>
    </row>
    <row r="70" ht="15">
      <c r="A70" s="38"/>
    </row>
    <row r="71" ht="15">
      <c r="A71" s="38"/>
    </row>
    <row r="72" ht="15">
      <c r="A72" s="38"/>
    </row>
    <row r="73" ht="15">
      <c r="A73" s="38"/>
    </row>
    <row r="74" ht="15">
      <c r="A74" s="38"/>
    </row>
    <row r="75" ht="15">
      <c r="A75" s="38"/>
    </row>
    <row r="76" ht="15">
      <c r="A76" s="38"/>
    </row>
    <row r="77" ht="15">
      <c r="A77" s="38"/>
    </row>
    <row r="78" ht="15">
      <c r="A78" s="38"/>
    </row>
    <row r="79" ht="15">
      <c r="A79" s="38"/>
    </row>
    <row r="80" ht="15">
      <c r="A80" s="38"/>
    </row>
    <row r="81" ht="15">
      <c r="A81" s="38"/>
    </row>
    <row r="82" ht="15">
      <c r="A82" s="38"/>
    </row>
    <row r="83" ht="15">
      <c r="A83" s="38"/>
    </row>
    <row r="84" ht="15">
      <c r="A84" s="38"/>
    </row>
    <row r="85" ht="15">
      <c r="A85" s="38"/>
    </row>
    <row r="86" ht="15">
      <c r="A86" s="38"/>
    </row>
    <row r="87" ht="15">
      <c r="A87" s="38"/>
    </row>
    <row r="88" ht="15">
      <c r="A88" s="38"/>
    </row>
    <row r="89" ht="15">
      <c r="A89" s="38"/>
    </row>
    <row r="90" ht="15">
      <c r="A90" s="38"/>
    </row>
    <row r="91" ht="15">
      <c r="A91" s="38"/>
    </row>
    <row r="92" ht="15">
      <c r="A92" s="38"/>
    </row>
    <row r="93" ht="15">
      <c r="A93" s="38"/>
    </row>
    <row r="94" ht="15">
      <c r="A94" s="38"/>
    </row>
    <row r="95" ht="15">
      <c r="A95" s="38"/>
    </row>
    <row r="96" ht="15">
      <c r="A96" s="38"/>
    </row>
    <row r="97" ht="15">
      <c r="A97" s="38"/>
    </row>
    <row r="98" ht="15">
      <c r="A98" s="38"/>
    </row>
    <row r="99" ht="15">
      <c r="A99" s="38"/>
    </row>
    <row r="100" ht="15">
      <c r="A100" s="38"/>
    </row>
    <row r="101" ht="15">
      <c r="A101" s="38"/>
    </row>
    <row r="102" ht="15">
      <c r="A102" s="38"/>
    </row>
    <row r="103" ht="15">
      <c r="A103" s="38"/>
    </row>
    <row r="104" ht="15">
      <c r="A104" s="38"/>
    </row>
    <row r="105" ht="15">
      <c r="A105" s="38"/>
    </row>
    <row r="106" ht="15">
      <c r="A106" s="38"/>
    </row>
    <row r="107" ht="15">
      <c r="A107" s="38"/>
    </row>
    <row r="108" ht="15">
      <c r="A108" s="38"/>
    </row>
    <row r="109" ht="15">
      <c r="A109" s="38"/>
    </row>
    <row r="110" ht="15">
      <c r="A110" s="38"/>
    </row>
    <row r="111" ht="15">
      <c r="A111" s="38"/>
    </row>
    <row r="112" ht="15">
      <c r="A112" s="38"/>
    </row>
    <row r="113" ht="15">
      <c r="A113" s="38"/>
    </row>
    <row r="114" ht="15">
      <c r="A114" s="38"/>
    </row>
    <row r="115" ht="15">
      <c r="A115" s="38"/>
    </row>
    <row r="116" ht="15">
      <c r="A116" s="38"/>
    </row>
    <row r="117" ht="15">
      <c r="A117" s="38"/>
    </row>
    <row r="118" ht="15">
      <c r="A118" s="38"/>
    </row>
    <row r="119" ht="15">
      <c r="A119" s="38"/>
    </row>
    <row r="120" ht="15">
      <c r="A120" s="38"/>
    </row>
    <row r="121" ht="15">
      <c r="A121" s="38"/>
    </row>
    <row r="122" ht="15">
      <c r="A122" s="38"/>
    </row>
    <row r="123" ht="15">
      <c r="A123" s="38"/>
    </row>
    <row r="124" ht="15">
      <c r="A124" s="38"/>
    </row>
    <row r="125" ht="15">
      <c r="A125" s="38"/>
    </row>
    <row r="126" ht="15">
      <c r="A126" s="38"/>
    </row>
    <row r="127" ht="15">
      <c r="A127" s="38"/>
    </row>
    <row r="128" ht="15">
      <c r="A128" s="38"/>
    </row>
    <row r="129" ht="15">
      <c r="A129" s="38"/>
    </row>
    <row r="130" ht="15">
      <c r="A130" s="38"/>
    </row>
    <row r="131" ht="15">
      <c r="A131" s="38"/>
    </row>
    <row r="132" ht="15">
      <c r="A132" s="38"/>
    </row>
    <row r="133" ht="15">
      <c r="A133" s="38"/>
    </row>
    <row r="134" ht="15">
      <c r="A134" s="38"/>
    </row>
    <row r="135" ht="15">
      <c r="A135" s="38"/>
    </row>
    <row r="136" ht="15">
      <c r="A136" s="38"/>
    </row>
    <row r="137" ht="15">
      <c r="A137" s="38"/>
    </row>
    <row r="138" ht="15">
      <c r="A138" s="38"/>
    </row>
    <row r="139" ht="15">
      <c r="A139" s="38"/>
    </row>
    <row r="140" ht="15">
      <c r="A140" s="38"/>
    </row>
    <row r="141" ht="15">
      <c r="A141" s="38"/>
    </row>
    <row r="142" ht="15">
      <c r="A142" s="38"/>
    </row>
    <row r="143" ht="15">
      <c r="A143" s="38"/>
    </row>
    <row r="144" ht="15">
      <c r="A144" s="38"/>
    </row>
    <row r="145" ht="15">
      <c r="A145" s="38"/>
    </row>
    <row r="146" ht="15">
      <c r="A146" s="38"/>
    </row>
    <row r="147" ht="15">
      <c r="A147" s="38"/>
    </row>
    <row r="148" ht="15">
      <c r="A148" s="38"/>
    </row>
    <row r="149" ht="15">
      <c r="A149" s="38"/>
    </row>
    <row r="150" ht="15">
      <c r="A150" s="38"/>
    </row>
    <row r="151" ht="15">
      <c r="A151" s="38"/>
    </row>
    <row r="152" ht="15">
      <c r="A152" s="38"/>
    </row>
    <row r="153" ht="15">
      <c r="A153" s="38"/>
    </row>
    <row r="154" ht="15">
      <c r="A154" s="38"/>
    </row>
    <row r="155" ht="15">
      <c r="A155" s="38"/>
    </row>
    <row r="156" ht="15">
      <c r="A156" s="38"/>
    </row>
    <row r="157" ht="15">
      <c r="A157" s="38"/>
    </row>
    <row r="158" ht="15">
      <c r="A158" s="38"/>
    </row>
    <row r="159" ht="15">
      <c r="A159" s="38"/>
    </row>
    <row r="160" ht="15">
      <c r="A160" s="38"/>
    </row>
    <row r="161" ht="15">
      <c r="A161" s="38"/>
    </row>
    <row r="162" ht="15">
      <c r="A162" s="38"/>
    </row>
    <row r="163" ht="15">
      <c r="A163" s="38"/>
    </row>
    <row r="164" ht="15">
      <c r="A164" s="38"/>
    </row>
    <row r="165" ht="15">
      <c r="A165" s="38"/>
    </row>
    <row r="166" ht="15">
      <c r="A166" s="38"/>
    </row>
    <row r="167" ht="15">
      <c r="A167" s="38"/>
    </row>
    <row r="168" ht="15">
      <c r="A168" s="38"/>
    </row>
    <row r="169" ht="15">
      <c r="A169" s="38"/>
    </row>
    <row r="170" ht="15">
      <c r="A170" s="38"/>
    </row>
    <row r="171" ht="15">
      <c r="A171" s="38"/>
    </row>
    <row r="172" ht="15">
      <c r="A172" s="38"/>
    </row>
    <row r="173" ht="15">
      <c r="A173" s="38"/>
    </row>
    <row r="174" ht="15">
      <c r="A174" s="38"/>
    </row>
    <row r="175" ht="15">
      <c r="A175" s="38"/>
    </row>
    <row r="176" ht="15">
      <c r="A176" s="38"/>
    </row>
    <row r="177" ht="15">
      <c r="A177" s="38"/>
    </row>
    <row r="178" ht="15">
      <c r="A178" s="38"/>
    </row>
    <row r="179" ht="15">
      <c r="A179" s="38"/>
    </row>
    <row r="180" ht="15">
      <c r="A180" s="38"/>
    </row>
    <row r="181" ht="15">
      <c r="A181" s="38"/>
    </row>
    <row r="182" ht="15">
      <c r="A182" s="38"/>
    </row>
    <row r="183" ht="15">
      <c r="A183" s="38"/>
    </row>
    <row r="184" ht="15">
      <c r="A184" s="38"/>
    </row>
    <row r="185" ht="15">
      <c r="A185" s="38"/>
    </row>
    <row r="186" ht="15">
      <c r="A186" s="38"/>
    </row>
    <row r="187" ht="15">
      <c r="A187" s="38"/>
    </row>
    <row r="188" ht="15">
      <c r="A188" s="38"/>
    </row>
    <row r="189" ht="15">
      <c r="A189" s="38"/>
    </row>
    <row r="190" ht="15">
      <c r="A190" s="38"/>
    </row>
    <row r="191" ht="15">
      <c r="A191" s="38"/>
    </row>
    <row r="192" ht="15">
      <c r="A192" s="38"/>
    </row>
    <row r="193" ht="15">
      <c r="A193" s="38"/>
    </row>
    <row r="194" ht="15">
      <c r="A194" s="38"/>
    </row>
    <row r="195" ht="15">
      <c r="A195" s="38"/>
    </row>
    <row r="196" ht="15">
      <c r="A196" s="38"/>
    </row>
    <row r="197" ht="15">
      <c r="A197" s="38"/>
    </row>
    <row r="198" ht="15">
      <c r="A198" s="38"/>
    </row>
    <row r="199" ht="15">
      <c r="A199" s="38"/>
    </row>
    <row r="200" ht="15">
      <c r="A200" s="3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