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@常用資料夾\3.公務統計\3.統計年報\110年統計報表\修正\"/>
    </mc:Choice>
  </mc:AlternateContent>
  <bookViews>
    <workbookView xWindow="0" yWindow="0" windowWidth="23040" windowHeight="8484"/>
  </bookViews>
  <sheets>
    <sheet name="機關官等及性別 " sheetId="1" r:id="rId1"/>
  </sheets>
  <calcPr calcId="162913"/>
</workbook>
</file>

<file path=xl/calcChain.xml><?xml version="1.0" encoding="utf-8"?>
<calcChain xmlns="http://schemas.openxmlformats.org/spreadsheetml/2006/main">
  <c r="H23" i="1" l="1"/>
  <c r="E23" i="1"/>
  <c r="D23" i="1" s="1"/>
  <c r="H22" i="1"/>
  <c r="H21" i="1" s="1"/>
  <c r="E22" i="1"/>
  <c r="D22" i="1" s="1"/>
  <c r="J21" i="1"/>
  <c r="I21" i="1"/>
  <c r="G21" i="1"/>
  <c r="F21" i="1"/>
  <c r="E21" i="1"/>
  <c r="H20" i="1"/>
  <c r="E20" i="1"/>
  <c r="D20" i="1"/>
  <c r="H19" i="1"/>
  <c r="E19" i="1"/>
  <c r="D19" i="1" s="1"/>
  <c r="H18" i="1"/>
  <c r="E18" i="1"/>
  <c r="D18" i="1" s="1"/>
  <c r="H17" i="1"/>
  <c r="E17" i="1"/>
  <c r="D17" i="1" s="1"/>
  <c r="H16" i="1"/>
  <c r="E16" i="1"/>
  <c r="D16" i="1"/>
  <c r="H15" i="1"/>
  <c r="E15" i="1"/>
  <c r="D15" i="1" s="1"/>
  <c r="H14" i="1"/>
  <c r="E14" i="1"/>
  <c r="D14" i="1" s="1"/>
  <c r="H13" i="1"/>
  <c r="E13" i="1"/>
  <c r="D13" i="1" s="1"/>
  <c r="H12" i="1"/>
  <c r="E12" i="1"/>
  <c r="D12" i="1"/>
  <c r="H11" i="1"/>
  <c r="E11" i="1"/>
  <c r="D11" i="1" s="1"/>
  <c r="H10" i="1"/>
  <c r="H9" i="1" s="1"/>
  <c r="E10" i="1"/>
  <c r="D10" i="1" s="1"/>
  <c r="J9" i="1"/>
  <c r="I9" i="1"/>
  <c r="G9" i="1"/>
  <c r="F9" i="1"/>
  <c r="E9" i="1"/>
  <c r="D9" i="1" s="1"/>
  <c r="D21" i="1" l="1"/>
</calcChain>
</file>

<file path=xl/sharedStrings.xml><?xml version="1.0" encoding="utf-8"?>
<sst xmlns="http://schemas.openxmlformats.org/spreadsheetml/2006/main" count="41" uniqueCount="38">
  <si>
    <t>公開類</t>
  </si>
  <si>
    <t>年  報</t>
  </si>
  <si>
    <t>臺中市政府所屬各機關公務人員人數按官等及性別分</t>
  </si>
  <si>
    <t>項目別</t>
  </si>
  <si>
    <t>總　　　　　計</t>
  </si>
  <si>
    <t>民選首長</t>
  </si>
  <si>
    <t>政務人員</t>
  </si>
  <si>
    <t>簡任（派）</t>
  </si>
  <si>
    <t>薦任（派）</t>
  </si>
  <si>
    <t>委任（派）</t>
  </si>
  <si>
    <t>雇員</t>
  </si>
  <si>
    <t>醫事人員</t>
  </si>
  <si>
    <t>教師(含校長)</t>
  </si>
  <si>
    <t>警監</t>
  </si>
  <si>
    <t>警正</t>
  </si>
  <si>
    <t>警佐</t>
  </si>
  <si>
    <t>各機關首長</t>
  </si>
  <si>
    <t>政務官</t>
  </si>
  <si>
    <t>事務官</t>
  </si>
  <si>
    <t>填表                     　　審核　　 　　　　           　 業務主管人員          　              　機關首長</t>
  </si>
  <si>
    <t xml:space="preserve">      　　　　　                                            主辦統計人員                                                  </t>
  </si>
  <si>
    <t>次年2月底編報</t>
  </si>
  <si>
    <t>中華民國109年底</t>
  </si>
  <si>
    <t>總計</t>
  </si>
  <si>
    <t>男</t>
  </si>
  <si>
    <t>合計</t>
  </si>
  <si>
    <t>主管</t>
  </si>
  <si>
    <t>非主管</t>
  </si>
  <si>
    <t>女</t>
  </si>
  <si>
    <t>編製機關</t>
  </si>
  <si>
    <t>表    號</t>
  </si>
  <si>
    <t>臺中市政府人事處</t>
  </si>
  <si>
    <t>30439-03-09-2</t>
  </si>
  <si>
    <t>單位：人</t>
  </si>
  <si>
    <t>備註</t>
  </si>
  <si>
    <t>中華民國110年1月20日編製</t>
  </si>
  <si>
    <t>資料來源：由本府所屬各機關人事室於臺中市政府人事處人事服務網填報，本處人力科彙整編製。</t>
    <phoneticPr fontId="14" type="noConversion"/>
  </si>
  <si>
    <t>填表說明：本表編製一份，並依統計法規定永久保存，資料透過網際網路上傳至「臺中市公務統計行政管理系統」。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</si>
</sst>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5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theme="1"/>
      <name val="Calibri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rgb="FF000000"/>
      </patternFill>
    </fill>
    <fill>
      <patternFill patternType="solid">
        <fgColor theme="9" tint="0.79998168889431442"/>
        <bgColor rgb="FF00000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4">
    <xf numFmtId="0" fontId="0" fillId="0" borderId="0"/>
    <xf numFmtId="0" fontId="1" fillId="0" borderId="0" applyFill="0" applyBorder="0" applyAlignment="0" applyProtection="0"/>
    <xf numFmtId="0" fontId="1" fillId="0" borderId="0" applyFill="0" applyBorder="0" applyProtection="0">
      <alignment vertical="center"/>
    </xf>
    <xf numFmtId="0" fontId="11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4" fillId="0" borderId="0" xfId="2" applyFont="1">
      <alignment vertical="center"/>
    </xf>
    <xf numFmtId="0" fontId="4" fillId="0" borderId="0" xfId="1" applyFont="1"/>
    <xf numFmtId="0" fontId="7" fillId="0" borderId="0" xfId="1" applyFont="1"/>
    <xf numFmtId="0" fontId="7" fillId="0" borderId="0" xfId="1" applyFont="1" applyAlignment="1">
      <alignment vertical="center"/>
    </xf>
    <xf numFmtId="0" fontId="6" fillId="0" borderId="0" xfId="1" applyFont="1"/>
    <xf numFmtId="0" fontId="8" fillId="0" borderId="7" xfId="1" applyFont="1" applyBorder="1" applyAlignment="1">
      <alignment horizontal="center"/>
    </xf>
    <xf numFmtId="0" fontId="9" fillId="0" borderId="8" xfId="1" applyFont="1" applyBorder="1"/>
    <xf numFmtId="0" fontId="8" fillId="0" borderId="0" xfId="1" applyFont="1" applyAlignment="1">
      <alignment horizontal="center"/>
    </xf>
    <xf numFmtId="0" fontId="4" fillId="0" borderId="3" xfId="1" applyFont="1" applyBorder="1"/>
    <xf numFmtId="176" fontId="10" fillId="0" borderId="1" xfId="1" applyNumberFormat="1" applyFont="1" applyBorder="1" applyAlignment="1">
      <alignment horizontal="right" vertical="center"/>
    </xf>
    <xf numFmtId="176" fontId="10" fillId="0" borderId="12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0" fontId="9" fillId="0" borderId="0" xfId="1" applyFont="1"/>
    <xf numFmtId="0" fontId="9" fillId="0" borderId="3" xfId="1" applyFont="1" applyBorder="1" applyAlignment="1">
      <alignment horizontal="right"/>
    </xf>
    <xf numFmtId="176" fontId="10" fillId="2" borderId="1" xfId="1" applyNumberFormat="1" applyFont="1" applyFill="1" applyBorder="1" applyAlignment="1">
      <alignment horizontal="right" vertical="center"/>
    </xf>
    <xf numFmtId="176" fontId="10" fillId="3" borderId="1" xfId="1" applyNumberFormat="1" applyFont="1" applyFill="1" applyBorder="1" applyAlignment="1">
      <alignment horizontal="right" vertical="center"/>
    </xf>
    <xf numFmtId="176" fontId="10" fillId="2" borderId="12" xfId="1" applyNumberFormat="1" applyFont="1" applyFill="1" applyBorder="1" applyAlignment="1">
      <alignment horizontal="right" vertical="center"/>
    </xf>
    <xf numFmtId="0" fontId="0" fillId="0" borderId="0" xfId="3" applyFont="1"/>
    <xf numFmtId="0" fontId="8" fillId="0" borderId="10" xfId="1" applyFont="1" applyBorder="1" applyAlignment="1">
      <alignment horizontal="center"/>
    </xf>
    <xf numFmtId="0" fontId="9" fillId="0" borderId="11" xfId="3" applyFont="1" applyBorder="1" applyAlignment="1">
      <alignment horizontal="right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19" xfId="1" applyFont="1" applyBorder="1"/>
    <xf numFmtId="0" fontId="6" fillId="0" borderId="7" xfId="1" applyFont="1" applyBorder="1"/>
    <xf numFmtId="0" fontId="6" fillId="0" borderId="20" xfId="1" applyFont="1" applyBorder="1"/>
    <xf numFmtId="0" fontId="10" fillId="0" borderId="19" xfId="1" applyFont="1" applyBorder="1" applyAlignment="1">
      <alignment horizontal="right" vertical="center"/>
    </xf>
    <xf numFmtId="0" fontId="10" fillId="0" borderId="21" xfId="1" applyFont="1" applyBorder="1" applyAlignment="1">
      <alignment horizontal="right" vertical="center"/>
    </xf>
    <xf numFmtId="0" fontId="10" fillId="0" borderId="5" xfId="1" applyFont="1" applyBorder="1" applyAlignment="1">
      <alignment horizontal="right" vertical="center"/>
    </xf>
    <xf numFmtId="0" fontId="10" fillId="0" borderId="8" xfId="1" applyFont="1" applyBorder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6" fillId="0" borderId="6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5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vertical="center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3" zoomScale="84" workbookViewId="0">
      <selection activeCell="B29" sqref="B29"/>
    </sheetView>
  </sheetViews>
  <sheetFormatPr defaultColWidth="9" defaultRowHeight="14.4" x14ac:dyDescent="0.3"/>
  <cols>
    <col min="2" max="2" width="11.33203125" customWidth="1"/>
    <col min="3" max="3" width="14.88671875" customWidth="1"/>
    <col min="4" max="6" width="15.5546875" customWidth="1"/>
    <col min="7" max="7" width="17.33203125" customWidth="1"/>
    <col min="8" max="10" width="15.5546875" customWidth="1"/>
    <col min="11" max="11" width="25.88671875" customWidth="1"/>
  </cols>
  <sheetData>
    <row r="1" spans="1:11" ht="28.2" x14ac:dyDescent="0.55000000000000004">
      <c r="B1" s="3" t="s">
        <v>0</v>
      </c>
      <c r="C1" s="12"/>
      <c r="D1" s="14"/>
      <c r="E1" s="14"/>
      <c r="F1" s="14"/>
      <c r="G1" s="14"/>
      <c r="H1" s="14"/>
      <c r="I1" s="26"/>
      <c r="J1" s="28" t="s">
        <v>29</v>
      </c>
      <c r="K1" s="28" t="s">
        <v>31</v>
      </c>
    </row>
    <row r="2" spans="1:11" ht="22.5" customHeight="1" x14ac:dyDescent="0.4">
      <c r="B2" s="3" t="s">
        <v>1</v>
      </c>
      <c r="C2" s="13" t="s">
        <v>21</v>
      </c>
      <c r="D2" s="15"/>
      <c r="E2" s="21"/>
      <c r="F2" s="21"/>
      <c r="G2" s="21"/>
      <c r="H2" s="21"/>
      <c r="I2" s="27"/>
      <c r="J2" s="29" t="s">
        <v>30</v>
      </c>
      <c r="K2" s="30" t="s">
        <v>32</v>
      </c>
    </row>
    <row r="3" spans="1:11" ht="22.5" customHeight="1" x14ac:dyDescent="0.45">
      <c r="B3" s="49" t="s">
        <v>2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9.75" customHeight="1" x14ac:dyDescent="0.4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1.75" customHeight="1" x14ac:dyDescent="0.45">
      <c r="B5" s="5"/>
      <c r="C5" s="50" t="s">
        <v>22</v>
      </c>
      <c r="D5" s="51"/>
      <c r="E5" s="51"/>
      <c r="F5" s="51"/>
      <c r="G5" s="51"/>
      <c r="H5" s="51"/>
      <c r="I5" s="51"/>
      <c r="J5" s="5"/>
      <c r="K5" s="31" t="s">
        <v>33</v>
      </c>
    </row>
    <row r="6" spans="1:11" ht="22.5" customHeight="1" x14ac:dyDescent="0.3">
      <c r="A6" s="1"/>
      <c r="B6" s="52" t="s">
        <v>3</v>
      </c>
      <c r="C6" s="53"/>
      <c r="D6" s="58" t="s">
        <v>23</v>
      </c>
      <c r="E6" s="60" t="s">
        <v>24</v>
      </c>
      <c r="F6" s="60"/>
      <c r="G6" s="60"/>
      <c r="H6" s="60" t="s">
        <v>28</v>
      </c>
      <c r="I6" s="60"/>
      <c r="J6" s="60"/>
      <c r="K6" s="61" t="s">
        <v>34</v>
      </c>
    </row>
    <row r="7" spans="1:11" ht="19.5" customHeight="1" x14ac:dyDescent="0.4">
      <c r="A7" s="2"/>
      <c r="B7" s="54"/>
      <c r="C7" s="55"/>
      <c r="D7" s="59"/>
      <c r="E7" s="45" t="s">
        <v>25</v>
      </c>
      <c r="F7" s="45" t="s">
        <v>26</v>
      </c>
      <c r="G7" s="45" t="s">
        <v>27</v>
      </c>
      <c r="H7" s="45" t="s">
        <v>25</v>
      </c>
      <c r="I7" s="45" t="s">
        <v>26</v>
      </c>
      <c r="J7" s="45" t="s">
        <v>27</v>
      </c>
      <c r="K7" s="62"/>
    </row>
    <row r="8" spans="1:11" ht="20.25" customHeight="1" x14ac:dyDescent="0.3">
      <c r="B8" s="56"/>
      <c r="C8" s="57"/>
      <c r="D8" s="59"/>
      <c r="E8" s="46"/>
      <c r="F8" s="46"/>
      <c r="G8" s="46"/>
      <c r="H8" s="46"/>
      <c r="I8" s="46"/>
      <c r="J8" s="46"/>
      <c r="K8" s="63"/>
    </row>
    <row r="9" spans="1:11" ht="22.95" customHeight="1" x14ac:dyDescent="0.4">
      <c r="B9" s="43" t="s">
        <v>4</v>
      </c>
      <c r="C9" s="44"/>
      <c r="D9" s="16">
        <f t="shared" ref="D9:D23" si="0">E9+H9</f>
        <v>15462</v>
      </c>
      <c r="E9" s="16">
        <f t="shared" ref="E9:J9" si="1">SUM(E10:E20)</f>
        <v>9973</v>
      </c>
      <c r="F9" s="16">
        <f t="shared" si="1"/>
        <v>1980</v>
      </c>
      <c r="G9" s="16">
        <f t="shared" si="1"/>
        <v>7993</v>
      </c>
      <c r="H9" s="16">
        <f t="shared" si="1"/>
        <v>5489</v>
      </c>
      <c r="I9" s="16">
        <f t="shared" si="1"/>
        <v>817</v>
      </c>
      <c r="J9" s="16">
        <f t="shared" si="1"/>
        <v>4672</v>
      </c>
      <c r="K9" s="32"/>
    </row>
    <row r="10" spans="1:11" ht="22.95" customHeight="1" x14ac:dyDescent="0.4">
      <c r="B10" s="47" t="s">
        <v>5</v>
      </c>
      <c r="C10" s="48"/>
      <c r="D10" s="16">
        <f t="shared" si="0"/>
        <v>1</v>
      </c>
      <c r="E10" s="16">
        <f t="shared" ref="E10:E20" si="2">F10+G10</f>
        <v>0</v>
      </c>
      <c r="F10" s="22">
        <v>0</v>
      </c>
      <c r="G10" s="22">
        <v>0</v>
      </c>
      <c r="H10" s="16">
        <f t="shared" ref="H10:H20" si="3">I10+J10</f>
        <v>1</v>
      </c>
      <c r="I10" s="22">
        <v>1</v>
      </c>
      <c r="J10" s="22">
        <v>0</v>
      </c>
      <c r="K10" s="33"/>
    </row>
    <row r="11" spans="1:11" ht="22.95" customHeight="1" x14ac:dyDescent="0.4">
      <c r="B11" s="42" t="s">
        <v>6</v>
      </c>
      <c r="C11" s="43"/>
      <c r="D11" s="16">
        <f t="shared" si="0"/>
        <v>26</v>
      </c>
      <c r="E11" s="16">
        <f t="shared" si="2"/>
        <v>23</v>
      </c>
      <c r="F11" s="22">
        <v>23</v>
      </c>
      <c r="G11" s="22">
        <v>0</v>
      </c>
      <c r="H11" s="16">
        <f t="shared" si="3"/>
        <v>3</v>
      </c>
      <c r="I11" s="22">
        <v>3</v>
      </c>
      <c r="J11" s="22">
        <v>0</v>
      </c>
      <c r="K11" s="34"/>
    </row>
    <row r="12" spans="1:11" ht="22.95" customHeight="1" x14ac:dyDescent="0.4">
      <c r="B12" s="43" t="s">
        <v>7</v>
      </c>
      <c r="C12" s="44"/>
      <c r="D12" s="16">
        <f t="shared" si="0"/>
        <v>164</v>
      </c>
      <c r="E12" s="16">
        <f t="shared" si="2"/>
        <v>117</v>
      </c>
      <c r="F12" s="22">
        <v>75</v>
      </c>
      <c r="G12" s="22">
        <v>42</v>
      </c>
      <c r="H12" s="16">
        <f t="shared" si="3"/>
        <v>47</v>
      </c>
      <c r="I12" s="22">
        <v>30</v>
      </c>
      <c r="J12" s="22">
        <v>17</v>
      </c>
      <c r="K12" s="35"/>
    </row>
    <row r="13" spans="1:11" ht="22.95" customHeight="1" x14ac:dyDescent="0.4">
      <c r="B13" s="43" t="s">
        <v>8</v>
      </c>
      <c r="C13" s="44"/>
      <c r="D13" s="16">
        <f t="shared" si="0"/>
        <v>4897</v>
      </c>
      <c r="E13" s="16">
        <f t="shared" si="2"/>
        <v>2070</v>
      </c>
      <c r="F13" s="22">
        <v>729</v>
      </c>
      <c r="G13" s="22">
        <v>1341</v>
      </c>
      <c r="H13" s="16">
        <f t="shared" si="3"/>
        <v>2827</v>
      </c>
      <c r="I13" s="22">
        <v>708</v>
      </c>
      <c r="J13" s="22">
        <v>2119</v>
      </c>
      <c r="K13" s="35"/>
    </row>
    <row r="14" spans="1:11" ht="22.95" customHeight="1" x14ac:dyDescent="0.4">
      <c r="B14" s="43" t="s">
        <v>9</v>
      </c>
      <c r="C14" s="44"/>
      <c r="D14" s="16">
        <f t="shared" si="0"/>
        <v>2061</v>
      </c>
      <c r="E14" s="16">
        <f t="shared" si="2"/>
        <v>646</v>
      </c>
      <c r="F14" s="22">
        <v>3</v>
      </c>
      <c r="G14" s="22">
        <v>643</v>
      </c>
      <c r="H14" s="16">
        <f t="shared" si="3"/>
        <v>1415</v>
      </c>
      <c r="I14" s="22">
        <v>2</v>
      </c>
      <c r="J14" s="22">
        <v>1413</v>
      </c>
      <c r="K14" s="35"/>
    </row>
    <row r="15" spans="1:11" ht="22.95" customHeight="1" x14ac:dyDescent="0.4">
      <c r="B15" s="43" t="s">
        <v>10</v>
      </c>
      <c r="C15" s="44"/>
      <c r="D15" s="16">
        <f t="shared" si="0"/>
        <v>2</v>
      </c>
      <c r="E15" s="16">
        <f t="shared" si="2"/>
        <v>0</v>
      </c>
      <c r="F15" s="22">
        <v>0</v>
      </c>
      <c r="G15" s="22">
        <v>0</v>
      </c>
      <c r="H15" s="16">
        <f t="shared" si="3"/>
        <v>2</v>
      </c>
      <c r="I15" s="22">
        <v>0</v>
      </c>
      <c r="J15" s="22">
        <v>2</v>
      </c>
      <c r="K15" s="35"/>
    </row>
    <row r="16" spans="1:11" ht="22.95" customHeight="1" x14ac:dyDescent="0.4">
      <c r="B16" s="43" t="s">
        <v>11</v>
      </c>
      <c r="C16" s="44"/>
      <c r="D16" s="16">
        <f t="shared" si="0"/>
        <v>311</v>
      </c>
      <c r="E16" s="16">
        <f t="shared" si="2"/>
        <v>25</v>
      </c>
      <c r="F16" s="23">
        <v>14</v>
      </c>
      <c r="G16" s="23">
        <v>11</v>
      </c>
      <c r="H16" s="16">
        <f t="shared" si="3"/>
        <v>286</v>
      </c>
      <c r="I16" s="23">
        <v>33</v>
      </c>
      <c r="J16" s="23">
        <v>253</v>
      </c>
      <c r="K16" s="35"/>
    </row>
    <row r="17" spans="2:11" ht="22.95" customHeight="1" x14ac:dyDescent="0.4">
      <c r="B17" s="43" t="s">
        <v>12</v>
      </c>
      <c r="C17" s="44"/>
      <c r="D17" s="16">
        <f t="shared" si="0"/>
        <v>0</v>
      </c>
      <c r="E17" s="16">
        <f t="shared" si="2"/>
        <v>0</v>
      </c>
      <c r="F17" s="22">
        <v>0</v>
      </c>
      <c r="G17" s="22">
        <v>0</v>
      </c>
      <c r="H17" s="16">
        <f t="shared" si="3"/>
        <v>0</v>
      </c>
      <c r="I17" s="22">
        <v>0</v>
      </c>
      <c r="J17" s="22">
        <v>0</v>
      </c>
      <c r="K17" s="35"/>
    </row>
    <row r="18" spans="2:11" ht="22.95" customHeight="1" x14ac:dyDescent="0.4">
      <c r="B18" s="43" t="s">
        <v>13</v>
      </c>
      <c r="C18" s="44"/>
      <c r="D18" s="16">
        <f t="shared" si="0"/>
        <v>33</v>
      </c>
      <c r="E18" s="16">
        <f t="shared" si="2"/>
        <v>33</v>
      </c>
      <c r="F18" s="22">
        <v>31</v>
      </c>
      <c r="G18" s="22">
        <v>2</v>
      </c>
      <c r="H18" s="16">
        <f t="shared" si="3"/>
        <v>0</v>
      </c>
      <c r="I18" s="22">
        <v>0</v>
      </c>
      <c r="J18" s="22">
        <v>0</v>
      </c>
      <c r="K18" s="35"/>
    </row>
    <row r="19" spans="2:11" ht="22.95" customHeight="1" x14ac:dyDescent="0.4">
      <c r="B19" s="43" t="s">
        <v>14</v>
      </c>
      <c r="C19" s="44"/>
      <c r="D19" s="16">
        <f t="shared" si="0"/>
        <v>4309</v>
      </c>
      <c r="E19" s="16">
        <f t="shared" si="2"/>
        <v>3989</v>
      </c>
      <c r="F19" s="22">
        <v>1104</v>
      </c>
      <c r="G19" s="22">
        <v>2885</v>
      </c>
      <c r="H19" s="16">
        <f t="shared" si="3"/>
        <v>320</v>
      </c>
      <c r="I19" s="22">
        <v>40</v>
      </c>
      <c r="J19" s="22">
        <v>280</v>
      </c>
      <c r="K19" s="35"/>
    </row>
    <row r="20" spans="2:11" ht="22.95" customHeight="1" x14ac:dyDescent="0.4">
      <c r="B20" s="40" t="s">
        <v>15</v>
      </c>
      <c r="C20" s="41"/>
      <c r="D20" s="17">
        <f t="shared" si="0"/>
        <v>3658</v>
      </c>
      <c r="E20" s="17">
        <f t="shared" si="2"/>
        <v>3070</v>
      </c>
      <c r="F20" s="24">
        <v>1</v>
      </c>
      <c r="G20" s="24">
        <v>3069</v>
      </c>
      <c r="H20" s="17">
        <f t="shared" si="3"/>
        <v>588</v>
      </c>
      <c r="I20" s="24">
        <v>0</v>
      </c>
      <c r="J20" s="24">
        <v>588</v>
      </c>
      <c r="K20" s="36"/>
    </row>
    <row r="21" spans="2:11" ht="22.95" customHeight="1" x14ac:dyDescent="0.4">
      <c r="B21" s="42" t="s">
        <v>16</v>
      </c>
      <c r="C21" s="42"/>
      <c r="D21" s="18">
        <f t="shared" si="0"/>
        <v>144</v>
      </c>
      <c r="E21" s="18">
        <f t="shared" ref="E21:J21" si="4">E22+E23</f>
        <v>95</v>
      </c>
      <c r="F21" s="18">
        <f t="shared" si="4"/>
        <v>95</v>
      </c>
      <c r="G21" s="18">
        <f t="shared" si="4"/>
        <v>0</v>
      </c>
      <c r="H21" s="18">
        <f t="shared" si="4"/>
        <v>49</v>
      </c>
      <c r="I21" s="18">
        <f t="shared" si="4"/>
        <v>49</v>
      </c>
      <c r="J21" s="18">
        <f t="shared" si="4"/>
        <v>0</v>
      </c>
      <c r="K21" s="37"/>
    </row>
    <row r="22" spans="2:11" ht="22.95" customHeight="1" x14ac:dyDescent="0.4">
      <c r="B22" s="42" t="s">
        <v>17</v>
      </c>
      <c r="C22" s="43"/>
      <c r="D22" s="16">
        <f t="shared" si="0"/>
        <v>23</v>
      </c>
      <c r="E22" s="16">
        <f>F22+G22</f>
        <v>20</v>
      </c>
      <c r="F22" s="22">
        <v>20</v>
      </c>
      <c r="G22" s="22">
        <v>0</v>
      </c>
      <c r="H22" s="16">
        <f>I22+J22</f>
        <v>3</v>
      </c>
      <c r="I22" s="22">
        <v>3</v>
      </c>
      <c r="J22" s="22">
        <v>0</v>
      </c>
      <c r="K22" s="38"/>
    </row>
    <row r="23" spans="2:11" ht="22.95" customHeight="1" x14ac:dyDescent="0.4">
      <c r="B23" s="42" t="s">
        <v>18</v>
      </c>
      <c r="C23" s="43"/>
      <c r="D23" s="16">
        <f t="shared" si="0"/>
        <v>121</v>
      </c>
      <c r="E23" s="16">
        <f>F23+G23</f>
        <v>75</v>
      </c>
      <c r="F23" s="22">
        <v>75</v>
      </c>
      <c r="G23" s="22">
        <v>0</v>
      </c>
      <c r="H23" s="16">
        <f>I23+J23</f>
        <v>46</v>
      </c>
      <c r="I23" s="22">
        <v>46</v>
      </c>
      <c r="J23" s="22">
        <v>0</v>
      </c>
      <c r="K23" s="35"/>
    </row>
    <row r="24" spans="2:11" ht="22.95" customHeight="1" x14ac:dyDescent="0.4">
      <c r="B24" s="6"/>
      <c r="C24" s="6"/>
      <c r="D24" s="19"/>
      <c r="E24" s="19"/>
      <c r="F24" s="19"/>
      <c r="G24" s="19"/>
      <c r="H24" s="19"/>
      <c r="I24" s="19"/>
      <c r="J24" s="19"/>
      <c r="K24" s="39" t="s">
        <v>35</v>
      </c>
    </row>
    <row r="25" spans="2:11" ht="19.5" customHeight="1" x14ac:dyDescent="0.4">
      <c r="B25" s="7" t="s">
        <v>19</v>
      </c>
      <c r="C25" s="8"/>
      <c r="D25" s="8"/>
      <c r="E25" s="8"/>
      <c r="F25" s="8"/>
      <c r="G25" s="8"/>
      <c r="H25" s="8"/>
      <c r="I25" s="8"/>
    </row>
    <row r="26" spans="2:11" ht="19.5" customHeight="1" x14ac:dyDescent="0.4">
      <c r="B26" s="8" t="s">
        <v>20</v>
      </c>
    </row>
    <row r="27" spans="2:11" ht="21" customHeight="1" x14ac:dyDescent="0.4">
      <c r="B27" s="8"/>
    </row>
    <row r="28" spans="2:11" ht="22.2" customHeight="1" x14ac:dyDescent="0.3">
      <c r="B28" s="64" t="s">
        <v>36</v>
      </c>
      <c r="C28" s="9"/>
      <c r="D28" s="9"/>
    </row>
    <row r="29" spans="2:11" ht="22.2" customHeight="1" x14ac:dyDescent="0.3">
      <c r="B29" s="65" t="s">
        <v>37</v>
      </c>
      <c r="C29" s="10"/>
      <c r="D29" s="20"/>
    </row>
    <row r="30" spans="2:11" ht="15" customHeight="1" x14ac:dyDescent="0.3">
      <c r="B30" s="10"/>
    </row>
    <row r="31" spans="2:11" ht="22.2" x14ac:dyDescent="0.4">
      <c r="B31" s="11"/>
      <c r="C31" s="11"/>
      <c r="D31" s="11"/>
      <c r="E31" s="11"/>
      <c r="F31" s="11"/>
      <c r="G31" s="25"/>
      <c r="H31" s="11"/>
      <c r="I31" s="11"/>
      <c r="J31" s="11"/>
      <c r="K31" s="11"/>
    </row>
    <row r="32" spans="2:11" ht="22.2" x14ac:dyDescent="0.4">
      <c r="B32" s="11"/>
      <c r="C32" s="11"/>
      <c r="D32" s="11"/>
      <c r="E32" s="11"/>
      <c r="F32" s="11"/>
      <c r="G32" s="25"/>
      <c r="H32" s="25"/>
      <c r="I32" s="11"/>
      <c r="J32" s="11"/>
      <c r="K32" s="11"/>
    </row>
    <row r="33" spans="2:11" ht="22.2" x14ac:dyDescent="0.4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22.2" x14ac:dyDescent="0.4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22.2" x14ac:dyDescent="0.4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ht="22.2" x14ac:dyDescent="0.4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22.2" x14ac:dyDescent="0.4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ht="22.2" x14ac:dyDescent="0.4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22.2" x14ac:dyDescent="0.4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22.2" x14ac:dyDescent="0.4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22.2" x14ac:dyDescent="0.4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22.2" x14ac:dyDescent="0.4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22.2" x14ac:dyDescent="0.4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22.2" x14ac:dyDescent="0.4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22.2" x14ac:dyDescent="0.4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22.2" x14ac:dyDescent="0.4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22.2" x14ac:dyDescent="0.4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22.2" x14ac:dyDescent="0.4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22.2" x14ac:dyDescent="0.4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22.2" x14ac:dyDescent="0.4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22.2" x14ac:dyDescent="0.4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22.2" x14ac:dyDescent="0.4">
      <c r="B52" s="11"/>
      <c r="C52" s="11"/>
      <c r="D52" s="11"/>
      <c r="E52" s="11"/>
      <c r="F52" s="11"/>
      <c r="G52" s="11"/>
      <c r="H52" s="11"/>
      <c r="I52" s="11"/>
      <c r="J52" s="11"/>
      <c r="K52" s="11"/>
    </row>
  </sheetData>
  <mergeCells count="28">
    <mergeCell ref="B16:C16"/>
    <mergeCell ref="B3:K3"/>
    <mergeCell ref="C5:I5"/>
    <mergeCell ref="B6:C8"/>
    <mergeCell ref="D6:D8"/>
    <mergeCell ref="E6:G6"/>
    <mergeCell ref="H6:J6"/>
    <mergeCell ref="K6:K8"/>
    <mergeCell ref="E7:E8"/>
    <mergeCell ref="F7:F8"/>
    <mergeCell ref="G7:G8"/>
    <mergeCell ref="B11:C11"/>
    <mergeCell ref="B12:C12"/>
    <mergeCell ref="B13:C13"/>
    <mergeCell ref="B14:C14"/>
    <mergeCell ref="B15:C15"/>
    <mergeCell ref="H7:H8"/>
    <mergeCell ref="I7:I8"/>
    <mergeCell ref="J7:J8"/>
    <mergeCell ref="B9:C9"/>
    <mergeCell ref="B10:C10"/>
    <mergeCell ref="B20:C20"/>
    <mergeCell ref="B21:C21"/>
    <mergeCell ref="B22:C22"/>
    <mergeCell ref="B23:C23"/>
    <mergeCell ref="B17:C17"/>
    <mergeCell ref="B18:C18"/>
    <mergeCell ref="B19:C19"/>
  </mergeCells>
  <phoneticPr fontId="13" type="noConversion"/>
  <pageMargins left="0.7" right="0.7" top="0.75" bottom="0.75" header="0.3" footer="0.3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機關官等及性別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柯惠馨</dc:creator>
  <cp:lastModifiedBy>柯惠馨</cp:lastModifiedBy>
  <dcterms:created xsi:type="dcterms:W3CDTF">2021-03-02T04:39:36Z</dcterms:created>
  <dcterms:modified xsi:type="dcterms:W3CDTF">2021-03-02T04:39:36Z</dcterms:modified>
</cp:coreProperties>
</file>