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05按公司別" state="visible" r:id="rId4"/>
  </sheets>
</workbook>
</file>

<file path=xl/sharedStrings.xml><?xml version="1.0" encoding="utf-8"?>
<sst xmlns="http://schemas.openxmlformats.org/spreadsheetml/2006/main" count="72">
  <si>
    <t>公  開  類</t>
  </si>
  <si>
    <t>月      報</t>
  </si>
  <si>
    <t>臺中市市區公車業務概況及行車情形－按公司別分(修正表)</t>
  </si>
  <si>
    <t>中華民國110年5月</t>
  </si>
  <si>
    <t>項目</t>
  </si>
  <si>
    <t>總計</t>
  </si>
  <si>
    <t>台中客運</t>
  </si>
  <si>
    <t>仁友客運</t>
  </si>
  <si>
    <t>統聯客運</t>
  </si>
  <si>
    <t>巨業交通</t>
  </si>
  <si>
    <t>全航客運</t>
  </si>
  <si>
    <t>豐原客運</t>
  </si>
  <si>
    <t>和欣客運</t>
  </si>
  <si>
    <t>東南客運</t>
  </si>
  <si>
    <t>豐榮客運</t>
  </si>
  <si>
    <t>苗栗客運</t>
  </si>
  <si>
    <t>中台灣客運</t>
  </si>
  <si>
    <t>四方公司</t>
  </si>
  <si>
    <t>捷順交通</t>
  </si>
  <si>
    <t>中鹿客運</t>
  </si>
  <si>
    <t>總達客運</t>
  </si>
  <si>
    <t>國光客運</t>
  </si>
  <si>
    <t>建明客運</t>
  </si>
  <si>
    <t>元山交通企業有限公司</t>
  </si>
  <si>
    <t>台灣大車隊股份有限公司台中分公司</t>
  </si>
  <si>
    <t>填表</t>
  </si>
  <si>
    <t>資料來源：本處運籌管理科依據業者報送之「臺中市各客運業者營運月報表」彙整後編報。</t>
  </si>
  <si>
    <t>填表說明：1.本表「客運收入」欄位未包含營運虧損補貼。
          2.本表編製 1 份，並依統計法規定永久保存，資料透過網際網路上傳至「臺中市公務統計行政管理系統」。
　　　　　3.市區客運業者家數、核定路線數、營業里程、營業車輛數、電動車輛數、無障礙及低地板車輛數為月底數。</t>
  </si>
  <si>
    <t>修正說明：新增小黃公車數據、因票證重新清分，爰配合更新營運資料數據</t>
  </si>
  <si>
    <t>次次月9日前彙報</t>
  </si>
  <si>
    <t>市區客運
業者家數</t>
  </si>
  <si>
    <t>(家)</t>
  </si>
  <si>
    <t>定線定班</t>
  </si>
  <si>
    <t>營運資料</t>
  </si>
  <si>
    <t>核定
路線數</t>
  </si>
  <si>
    <t>(條)</t>
  </si>
  <si>
    <t>營業
里程</t>
  </si>
  <si>
    <t>(公里)</t>
  </si>
  <si>
    <t xml:space="preserve"> 審核</t>
  </si>
  <si>
    <t>營業行
車次數</t>
  </si>
  <si>
    <t>(班次)</t>
  </si>
  <si>
    <t>營業行
駛里程</t>
  </si>
  <si>
    <t>(車公里)</t>
  </si>
  <si>
    <t>客運
人數</t>
  </si>
  <si>
    <t>(人次)</t>
  </si>
  <si>
    <t>延人
公里</t>
  </si>
  <si>
    <t>(人公里)</t>
  </si>
  <si>
    <t>-</t>
  </si>
  <si>
    <t>業務主管人員</t>
  </si>
  <si>
    <t>主辦統計人員</t>
  </si>
  <si>
    <t>客運
收入</t>
  </si>
  <si>
    <t>(新台幣元)</t>
  </si>
  <si>
    <t xml:space="preserve"> </t>
  </si>
  <si>
    <t>電子票
證人數</t>
  </si>
  <si>
    <t>電子票
證收入</t>
  </si>
  <si>
    <t>車輛情形</t>
  </si>
  <si>
    <t>營業
車輛數</t>
  </si>
  <si>
    <t>(輛)</t>
  </si>
  <si>
    <t xml:space="preserve">     機關首長</t>
  </si>
  <si>
    <t>電動
車輛數</t>
  </si>
  <si>
    <t>無障礙
車輛數</t>
  </si>
  <si>
    <t>低地板</t>
  </si>
  <si>
    <t>行駛延
日車數</t>
  </si>
  <si>
    <t>(日輛)</t>
  </si>
  <si>
    <t>編製機關</t>
  </si>
  <si>
    <t>表    號</t>
  </si>
  <si>
    <t>柴油燃料
消耗量</t>
  </si>
  <si>
    <t>(公升)</t>
  </si>
  <si>
    <t>臺中市公共運輸及捷運工程處</t>
  </si>
  <si>
    <t>20621-01-06-2</t>
  </si>
  <si>
    <t>包車出租</t>
  </si>
  <si>
    <t xml:space="preserve">          中華民國  111 年 3 月 9 日修正</t>
  </si>
</sst>
</file>

<file path=xl/styles.xml><?xml version="1.0" encoding="utf-8"?>
<styleSheet xmlns="http://schemas.openxmlformats.org/spreadsheetml/2006/main">
  <numFmts count="2">
    <numFmt formatCode="#,##0_);[Red]\(#,##0\)" numFmtId="196"/>
    <numFmt formatCode="#,##0.00_);[Red]\(#,##0.00\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fillId="2" borderId="1" xfId="0" applyFont="true" applyFill="true" applyBorder="true">
      <alignment horizontal="center" vertical="center"/>
    </xf>
    <xf numFmtId="0" fontId="2" fillId="2" borderId="2" xfId="0" applyFont="true" applyFill="true" applyBorder="true">
      <alignment horizontal="center" vertical="center"/>
    </xf>
    <xf numFmtId="49" fontId="1" fillId="2" borderId="3" xfId="0" applyNumberFormat="true" applyFont="true" applyFill="true" applyBorder="true">
      <alignment horizontal="center" vertical="center"/>
    </xf>
    <xf numFmtId="0" fontId="3" fillId="2" borderId="4" xfId="0" applyFont="true" applyFill="true" applyBorder="true">
      <alignment horizontal="center" vertical="center"/>
    </xf>
    <xf numFmtId="0" fontId="1" fillId="2" borderId="5" xfId="0" applyFont="true" applyFill="true" applyBorder="true">
      <alignment horizontal="center" vertical="center"/>
    </xf>
    <xf numFmtId="0" fontId="1" fillId="2" borderId="6" xfId="0" applyFont="true" applyFill="true" applyBorder="true">
      <alignment horizontal="center" vertical="center"/>
    </xf>
    <xf numFmtId="0" fontId="1" fillId="2" borderId="7" xfId="0" applyFont="true" applyFill="true" applyBorder="true">
      <alignment horizontal="center" vertical="center"/>
    </xf>
    <xf numFmtId="0" fontId="1" fillId="2" borderId="2" xfId="0" applyFont="true" applyFill="true" applyBorder="true">
      <alignment horizontal="center" vertical="center"/>
    </xf>
    <xf numFmtId="0" fontId="4" fillId="2" borderId="0" xfId="0" applyFont="true" applyFill="true">
      <alignment horizontal="center" vertical="center"/>
    </xf>
    <xf numFmtId="0" fontId="1" fillId="2" borderId="0" xfId="0" applyFont="true" applyFill="true">
      <alignment horizontal="center" vertical="center"/>
    </xf>
    <xf numFmtId="0" fontId="5" fillId="2" borderId="0" xfId="0" applyFont="true" applyFill="true">
      <alignment horizontal="center" vertical="center"/>
    </xf>
    <xf numFmtId="0" fontId="5" fillId="2" borderId="0" xfId="0" applyFont="true" applyFill="true">
      <alignment horizontal="left" vertical="center" wrapText="true"/>
    </xf>
    <xf numFmtId="0" fontId="1" fillId="2" borderId="0" xfId="0" applyFont="true" applyFill="true">
      <alignment horizontal="center" vertical="center" wrapText="true"/>
    </xf>
    <xf numFmtId="0" fontId="1" fillId="2" borderId="8" xfId="0" applyFont="true" applyFill="true" applyBorder="true">
      <alignment horizontal="center" vertical="center"/>
    </xf>
    <xf numFmtId="0" fontId="1" fillId="2" borderId="9" xfId="0" applyFont="true" applyFill="true" applyBorder="true">
      <alignment horizontal="left" vertical="center"/>
    </xf>
    <xf numFmtId="0" fontId="3" fillId="2" borderId="1" xfId="0" applyFont="true" applyFill="true" applyBorder="true">
      <alignment horizontal="center" vertical="center" wrapText="true"/>
    </xf>
    <xf numFmtId="0" fontId="6" fillId="2" borderId="10" xfId="0" applyFont="true" applyFill="true" applyBorder="true">
      <alignment horizontal="center" vertical="center"/>
    </xf>
    <xf numFmtId="0" fontId="6" fillId="2" borderId="11" xfId="0" applyFont="true" applyFill="true" applyBorder="true">
      <alignment horizontal="center" vertical="center"/>
    </xf>
    <xf numFmtId="0" fontId="3" fillId="2" borderId="9" xfId="0" applyFont="true" applyFill="true" applyBorder="true">
      <alignment horizontal="center" vertical="center"/>
    </xf>
    <xf numFmtId="196" fontId="1" fillId="2" borderId="12" xfId="0" applyNumberFormat="true" applyFont="true" applyFill="true" applyBorder="true">
      <alignment horizontal="center" vertical="center"/>
    </xf>
    <xf numFmtId="196" fontId="1" fillId="2" borderId="8" xfId="0" applyNumberFormat="true" applyFont="true" applyFill="true" applyBorder="true">
      <alignment horizontal="center" vertical="center"/>
    </xf>
    <xf numFmtId="196" fontId="1" fillId="2" borderId="13" xfId="0" applyNumberFormat="true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/>
    </xf>
    <xf numFmtId="196" fontId="1" fillId="2" borderId="2" xfId="0" applyNumberFormat="true" applyFont="true" applyFill="true" applyBorder="true">
      <alignment horizontal="center" vertical="center"/>
    </xf>
    <xf numFmtId="196" fontId="1" fillId="2" borderId="0" xfId="0" applyNumberFormat="true" applyFont="true" applyFill="true">
      <alignment horizontal="center" vertical="center"/>
    </xf>
    <xf numFmtId="196" fontId="1" fillId="2" borderId="3" xfId="0" applyNumberFormat="true" applyFont="true" applyFill="true" applyBorder="true">
      <alignment horizontal="center" vertical="center"/>
    </xf>
    <xf numFmtId="197" fontId="1" fillId="2" borderId="2" xfId="0" applyNumberFormat="true" applyFont="true" applyFill="true" applyBorder="true">
      <alignment horizontal="center" vertical="center"/>
    </xf>
    <xf numFmtId="197" fontId="1" fillId="2" borderId="0" xfId="0" applyNumberFormat="true" applyFont="true" applyFill="true">
      <alignment horizontal="center" vertical="center"/>
    </xf>
    <xf numFmtId="197" fontId="1" fillId="2" borderId="3" xfId="0" applyNumberFormat="true" applyFont="true" applyFill="true" applyBorder="true">
      <alignment horizontal="center" vertical="center"/>
    </xf>
    <xf numFmtId="0" fontId="1" fillId="2" borderId="13" xfId="0" applyFont="true" applyFill="true" applyBorder="true">
      <alignment horizontal="center" vertical="center"/>
    </xf>
    <xf numFmtId="0" fontId="1" fillId="2" borderId="3" xfId="0" applyFont="true" applyFill="true" applyBorder="true">
      <alignment horizontal="center" vertical="center"/>
    </xf>
    <xf numFmtId="0" fontId="4" fillId="2" borderId="0" xfId="0" applyFont="true" applyFill="true">
      <alignment horizontal="left" vertical="center"/>
    </xf>
    <xf numFmtId="0" fontId="3" fillId="2" borderId="14" xfId="0" applyFont="true" applyFill="true" applyBorder="true">
      <alignment horizontal="center" vertical="center" wrapText="true"/>
    </xf>
    <xf numFmtId="0" fontId="3" fillId="2" borderId="4" xfId="0" applyFont="true" applyFill="true" applyBorder="true">
      <alignment horizontal="center" vertical="center" wrapText="true"/>
    </xf>
    <xf numFmtId="0" fontId="3" fillId="2" borderId="10" xfId="0" applyFont="true" applyFill="true" applyBorder="true">
      <alignment horizontal="center" vertical="center" wrapText="true"/>
    </xf>
    <xf numFmtId="0" fontId="4" fillId="2" borderId="0" xfId="0" applyFont="true" applyFill="true">
      <alignment horizontal="right" vertical="center"/>
    </xf>
    <xf numFmtId="0" fontId="7" fillId="2" borderId="1" xfId="0" applyFont="true" applyFill="true" applyBorder="true">
      <alignment horizontal="center" vertical="center"/>
    </xf>
    <xf numFmtId="49" fontId="1" fillId="2" borderId="1" xfId="0" applyNumberFormat="true" applyFont="true" applyFill="true" applyBorder="true">
      <alignment horizontal="center" vertical="center"/>
    </xf>
    <xf numFmtId="0" fontId="3" fillId="2" borderId="14" xfId="0" applyFont="true" applyFill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H13" sqref="H13:H13"/>
    </sheetView>
  </sheetViews>
  <sheetFormatPr customHeight="false" defaultColWidth="9.28125" defaultRowHeight="15"/>
  <cols>
    <col min="1" max="1" bestFit="false" customWidth="true" width="14.00390625" hidden="false" outlineLevel="0"/>
    <col min="2" max="3" bestFit="false" customWidth="true" width="11.00390625" hidden="false" outlineLevel="0"/>
    <col min="4" max="4" bestFit="false" customWidth="true" width="12.00390625" hidden="false" outlineLevel="0"/>
    <col min="5" max="5" bestFit="false" customWidth="true" width="13.00390625" hidden="false" outlineLevel="0"/>
    <col min="6" max="6" bestFit="false" customWidth="true" width="18.00390625" hidden="false" outlineLevel="0"/>
    <col min="7" max="7" bestFit="false" customWidth="true" width="16.00390625" hidden="false" outlineLevel="0"/>
    <col min="8" max="9" bestFit="false" customWidth="true" width="19.00390625" hidden="false" outlineLevel="0"/>
    <col min="10" max="10" bestFit="false" customWidth="true" width="16.00390625" hidden="false" outlineLevel="0"/>
    <col min="11" max="11" bestFit="false" customWidth="true" width="19.00390625" hidden="false" outlineLevel="0"/>
    <col min="12" max="12" bestFit="false" customWidth="true" width="12.00390625" hidden="false" outlineLevel="0"/>
    <col min="13" max="13" bestFit="false" customWidth="true" width="8.00390625" hidden="false" outlineLevel="0"/>
    <col min="14" max="15" bestFit="false" customWidth="true" width="11.00390625" hidden="false" outlineLevel="0"/>
    <col min="16" max="16" bestFit="false" customWidth="true" width="12.00390625" hidden="false" outlineLevel="0"/>
    <col min="17" max="17" bestFit="false" customWidth="true" width="18.00390625" hidden="false" outlineLevel="0"/>
    <col min="18" max="18" bestFit="false" customWidth="true" width="11.00390625" hidden="false" outlineLevel="0"/>
  </cols>
  <sheetData>
    <row r="1" ht="17.3778044871795" customHeight="true">
      <c r="A1" s="1" t="s">
        <v>0</v>
      </c>
      <c r="B1" s="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"/>
      <c r="Q1" s="1" t="s">
        <v>64</v>
      </c>
      <c r="R1" s="37" t="s">
        <v>68</v>
      </c>
      <c r="S1" s="37"/>
      <c r="T1" s="1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17.3778044871795" customHeight="true">
      <c r="A2" s="1" t="s">
        <v>1</v>
      </c>
      <c r="B2" s="15" t="s">
        <v>29</v>
      </c>
      <c r="C2" s="15"/>
      <c r="D2" s="15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7"/>
      <c r="Q2" s="1" t="s">
        <v>65</v>
      </c>
      <c r="R2" s="38" t="s">
        <v>69</v>
      </c>
      <c r="S2" s="38"/>
      <c r="T2" s="1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45.172275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6.909054487179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15.8754006410256" customHeight="true">
      <c r="A5" s="4" t="s">
        <v>4</v>
      </c>
      <c r="B5" s="16" t="s">
        <v>30</v>
      </c>
      <c r="C5" s="23" t="s">
        <v>32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 t="s">
        <v>70</v>
      </c>
      <c r="S5" s="23"/>
      <c r="T5" s="1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19.6314102564103" customHeight="true">
      <c r="A6" s="4"/>
      <c r="B6" s="16"/>
      <c r="C6" s="23" t="s">
        <v>33</v>
      </c>
      <c r="D6" s="23"/>
      <c r="E6" s="23"/>
      <c r="F6" s="23"/>
      <c r="G6" s="23"/>
      <c r="H6" s="23"/>
      <c r="I6" s="23"/>
      <c r="J6" s="23"/>
      <c r="K6" s="23"/>
      <c r="L6" s="23" t="s">
        <v>55</v>
      </c>
      <c r="M6" s="23"/>
      <c r="N6" s="23"/>
      <c r="O6" s="23"/>
      <c r="P6" s="23"/>
      <c r="Q6" s="23"/>
      <c r="R6" s="23"/>
      <c r="S6" s="23"/>
      <c r="T6" s="1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24.1386217948718" customHeight="true">
      <c r="A7" s="4"/>
      <c r="B7" s="17"/>
      <c r="C7" s="16" t="s">
        <v>34</v>
      </c>
      <c r="D7" s="16" t="s">
        <v>36</v>
      </c>
      <c r="E7" s="16" t="s">
        <v>39</v>
      </c>
      <c r="F7" s="16" t="s">
        <v>41</v>
      </c>
      <c r="G7" s="16" t="s">
        <v>43</v>
      </c>
      <c r="H7" s="16" t="s">
        <v>45</v>
      </c>
      <c r="I7" s="16" t="s">
        <v>50</v>
      </c>
      <c r="J7" s="16" t="s">
        <v>53</v>
      </c>
      <c r="K7" s="16" t="s">
        <v>54</v>
      </c>
      <c r="L7" s="16" t="s">
        <v>56</v>
      </c>
      <c r="M7" s="16" t="s">
        <v>59</v>
      </c>
      <c r="N7" s="33" t="s">
        <v>60</v>
      </c>
      <c r="O7" s="34"/>
      <c r="P7" s="16" t="s">
        <v>62</v>
      </c>
      <c r="Q7" s="16" t="s">
        <v>66</v>
      </c>
      <c r="R7" s="16" t="s">
        <v>43</v>
      </c>
      <c r="S7" s="33" t="s">
        <v>62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0.1482371794872" customHeight="true">
      <c r="A8" s="4"/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3"/>
      <c r="O8" s="35" t="s">
        <v>61</v>
      </c>
      <c r="P8" s="16"/>
      <c r="Q8" s="16"/>
      <c r="R8" s="16"/>
      <c r="S8" s="3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1.650641025641" customHeight="true">
      <c r="A9" s="4"/>
      <c r="B9" s="19" t="s">
        <v>31</v>
      </c>
      <c r="C9" s="23" t="s">
        <v>35</v>
      </c>
      <c r="D9" s="23" t="s">
        <v>37</v>
      </c>
      <c r="E9" s="23" t="s">
        <v>40</v>
      </c>
      <c r="F9" s="23" t="s">
        <v>42</v>
      </c>
      <c r="G9" s="23" t="s">
        <v>44</v>
      </c>
      <c r="H9" s="23" t="s">
        <v>46</v>
      </c>
      <c r="I9" s="23" t="s">
        <v>51</v>
      </c>
      <c r="J9" s="23" t="s">
        <v>44</v>
      </c>
      <c r="K9" s="23" t="s">
        <v>51</v>
      </c>
      <c r="L9" s="23" t="s">
        <v>57</v>
      </c>
      <c r="M9" s="23" t="s">
        <v>57</v>
      </c>
      <c r="N9" s="23" t="s">
        <v>57</v>
      </c>
      <c r="O9" s="19" t="s">
        <v>57</v>
      </c>
      <c r="P9" s="23" t="s">
        <v>63</v>
      </c>
      <c r="Q9" s="23" t="s">
        <v>67</v>
      </c>
      <c r="R9" s="23" t="s">
        <v>44</v>
      </c>
      <c r="S9" s="39" t="s">
        <v>63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26.3922275641026" customHeight="true">
      <c r="A10" s="5" t="s">
        <v>5</v>
      </c>
      <c r="B10" s="20" t="n">
        <v>19</v>
      </c>
      <c r="C10" s="24" t="n">
        <f>236+15</f>
        <v>251</v>
      </c>
      <c r="D10" s="27" t="n">
        <f>SUM(D11:D29)</f>
        <v>8150.09</v>
      </c>
      <c r="E10" s="24" t="n">
        <f>SUM(E11:E29)</f>
        <v>279145</v>
      </c>
      <c r="F10" s="27" t="n">
        <f>SUM(F11:F29)</f>
        <v>6150010.345</v>
      </c>
      <c r="G10" s="24" t="n">
        <f>SUM(G11:G29)</f>
        <v>5387920</v>
      </c>
      <c r="H10" s="27" t="n">
        <f>SUM(H11:H29)</f>
        <v>36576659.5208743</v>
      </c>
      <c r="I10" s="24" t="n">
        <f>SUM(I11:I29)</f>
        <v>140356506</v>
      </c>
      <c r="J10" s="24" t="n">
        <f>SUM(J11:J29)</f>
        <v>5299370</v>
      </c>
      <c r="K10" s="24" t="n">
        <f>SUM(K11:K29)</f>
        <v>137959652</v>
      </c>
      <c r="L10" s="24" t="n">
        <f>SUM(L11:L29)</f>
        <v>1618</v>
      </c>
      <c r="M10" s="24" t="n">
        <f>SUM(M11:M29)</f>
        <v>197</v>
      </c>
      <c r="N10" s="24" t="n">
        <f>SUM(N11:N29)</f>
        <v>1246</v>
      </c>
      <c r="O10" s="24" t="n">
        <f>SUM(O11:O29)</f>
        <v>1203</v>
      </c>
      <c r="P10" s="24" t="n">
        <f>SUM(P11:P29)</f>
        <v>43217</v>
      </c>
      <c r="Q10" s="27" t="n">
        <f>SUM(Q11:Q29)</f>
        <v>2615286.83</v>
      </c>
      <c r="R10" s="24" t="n">
        <f>SUM(R11:R29)</f>
        <v>20131</v>
      </c>
      <c r="S10" s="24" t="n">
        <f>SUM(S11:S29)</f>
        <v>101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26.3922275641026" customHeight="true">
      <c r="A11" s="6" t="s">
        <v>6</v>
      </c>
      <c r="B11" s="21" t="n">
        <v>1</v>
      </c>
      <c r="C11" s="25" t="n">
        <v>80</v>
      </c>
      <c r="D11" s="28" t="n">
        <v>1876.8</v>
      </c>
      <c r="E11" s="25" t="n">
        <v>74380</v>
      </c>
      <c r="F11" s="28" t="n">
        <v>1768251.7</v>
      </c>
      <c r="G11" s="25" t="n">
        <v>1904809</v>
      </c>
      <c r="H11" s="28" t="n">
        <v>16613625</v>
      </c>
      <c r="I11" s="25" t="n">
        <v>42713722</v>
      </c>
      <c r="J11" s="25" t="n">
        <v>1868525</v>
      </c>
      <c r="K11" s="25" t="n">
        <v>41918928</v>
      </c>
      <c r="L11" s="25" t="n">
        <v>419</v>
      </c>
      <c r="M11" s="25" t="n">
        <v>8</v>
      </c>
      <c r="N11" s="25" t="n">
        <v>334</v>
      </c>
      <c r="O11" s="25" t="n">
        <v>328</v>
      </c>
      <c r="P11" s="25" t="n">
        <v>12407</v>
      </c>
      <c r="Q11" s="28" t="n">
        <v>810987</v>
      </c>
      <c r="R11" s="25" t="s">
        <v>47</v>
      </c>
      <c r="S11" s="25" t="s">
        <v>47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26.3922275641026" customHeight="true">
      <c r="A12" s="6" t="s">
        <v>7</v>
      </c>
      <c r="B12" s="21" t="n">
        <v>1</v>
      </c>
      <c r="C12" s="25" t="n">
        <v>6</v>
      </c>
      <c r="D12" s="28" t="n">
        <v>113.8</v>
      </c>
      <c r="E12" s="25" t="n">
        <v>5339.5</v>
      </c>
      <c r="F12" s="28" t="n">
        <v>85958.1</v>
      </c>
      <c r="G12" s="25" t="n">
        <v>49486</v>
      </c>
      <c r="H12" s="28" t="n">
        <v>148756</v>
      </c>
      <c r="I12" s="25" t="n">
        <v>946674</v>
      </c>
      <c r="J12" s="25" t="n">
        <v>48161</v>
      </c>
      <c r="K12" s="25" t="n">
        <v>920191</v>
      </c>
      <c r="L12" s="25" t="n">
        <v>27</v>
      </c>
      <c r="M12" s="25" t="s">
        <v>47</v>
      </c>
      <c r="N12" s="25" t="n">
        <v>23</v>
      </c>
      <c r="O12" s="25" t="n">
        <v>23</v>
      </c>
      <c r="P12" s="25" t="n">
        <v>611</v>
      </c>
      <c r="Q12" s="28" t="n">
        <v>38204</v>
      </c>
      <c r="R12" s="25" t="s">
        <v>47</v>
      </c>
      <c r="S12" s="25" t="s">
        <v>47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26.3922275641026" customHeight="true">
      <c r="A13" s="6" t="s">
        <v>8</v>
      </c>
      <c r="B13" s="21" t="n">
        <v>1</v>
      </c>
      <c r="C13" s="25" t="n">
        <v>33</v>
      </c>
      <c r="D13" s="28" t="n">
        <v>683.575</v>
      </c>
      <c r="E13" s="25" t="n">
        <v>45617</v>
      </c>
      <c r="F13" s="28" t="n">
        <v>921314.575</v>
      </c>
      <c r="G13" s="25" t="n">
        <v>1170877</v>
      </c>
      <c r="H13" s="28" t="n">
        <v>5440252.25</v>
      </c>
      <c r="I13" s="25" t="n">
        <v>24528197</v>
      </c>
      <c r="J13" s="25" t="n">
        <v>1150938</v>
      </c>
      <c r="K13" s="25" t="n">
        <v>24134352</v>
      </c>
      <c r="L13" s="25" t="n">
        <v>310</v>
      </c>
      <c r="M13" s="25" t="s">
        <v>47</v>
      </c>
      <c r="N13" s="25" t="n">
        <v>310</v>
      </c>
      <c r="O13" s="25" t="n">
        <v>310</v>
      </c>
      <c r="P13" s="25" t="n">
        <v>6969</v>
      </c>
      <c r="Q13" s="28" t="n">
        <v>519395</v>
      </c>
      <c r="R13" s="25" t="n">
        <v>357</v>
      </c>
      <c r="S13" s="25" t="n">
        <v>62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26.3922275641026" customHeight="true">
      <c r="A14" s="6" t="s">
        <v>9</v>
      </c>
      <c r="B14" s="21" t="n">
        <v>1</v>
      </c>
      <c r="C14" s="25" t="n">
        <v>24</v>
      </c>
      <c r="D14" s="28" t="n">
        <v>506.62</v>
      </c>
      <c r="E14" s="25" t="n">
        <v>9419</v>
      </c>
      <c r="F14" s="28" t="n">
        <v>227822.94</v>
      </c>
      <c r="G14" s="25" t="n">
        <v>318425</v>
      </c>
      <c r="H14" s="28" t="n">
        <v>1760887.37</v>
      </c>
      <c r="I14" s="25" t="n">
        <v>7184200</v>
      </c>
      <c r="J14" s="25" t="n">
        <v>317228</v>
      </c>
      <c r="K14" s="25" t="n">
        <v>7076813</v>
      </c>
      <c r="L14" s="25" t="n">
        <v>59</v>
      </c>
      <c r="M14" s="25" t="s">
        <v>47</v>
      </c>
      <c r="N14" s="25" t="n">
        <v>49</v>
      </c>
      <c r="O14" s="25" t="n">
        <v>47</v>
      </c>
      <c r="P14" s="25" t="n">
        <v>1741</v>
      </c>
      <c r="Q14" s="28" t="n">
        <v>132624</v>
      </c>
      <c r="R14" s="25" t="s">
        <v>47</v>
      </c>
      <c r="S14" s="25" t="s">
        <v>47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26.3922275641026" customHeight="true">
      <c r="A15" s="6" t="s">
        <v>10</v>
      </c>
      <c r="B15" s="21" t="n">
        <v>1</v>
      </c>
      <c r="C15" s="25" t="n">
        <v>12</v>
      </c>
      <c r="D15" s="28" t="n">
        <v>238.6</v>
      </c>
      <c r="E15" s="25" t="n">
        <v>7757</v>
      </c>
      <c r="F15" s="28" t="n">
        <v>156147.4</v>
      </c>
      <c r="G15" s="25" t="n">
        <v>166964</v>
      </c>
      <c r="H15" s="28" t="n">
        <v>657262.95</v>
      </c>
      <c r="I15" s="25" t="n">
        <v>2970194</v>
      </c>
      <c r="J15" s="25" t="n">
        <v>164502</v>
      </c>
      <c r="K15" s="25" t="n">
        <v>2923294</v>
      </c>
      <c r="L15" s="25" t="n">
        <v>54</v>
      </c>
      <c r="M15" s="25" t="n">
        <v>2</v>
      </c>
      <c r="N15" s="25" t="n">
        <v>36</v>
      </c>
      <c r="O15" s="25" t="n">
        <v>36</v>
      </c>
      <c r="P15" s="25" t="n">
        <v>1404</v>
      </c>
      <c r="Q15" s="28" t="n">
        <v>87242</v>
      </c>
      <c r="R15" s="25" t="s">
        <v>47</v>
      </c>
      <c r="S15" s="25" t="s">
        <v>47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26.3922275641026" customHeight="true">
      <c r="A16" s="6" t="s">
        <v>11</v>
      </c>
      <c r="B16" s="21" t="n">
        <v>1</v>
      </c>
      <c r="C16" s="25" t="n">
        <v>93</v>
      </c>
      <c r="D16" s="28" t="n">
        <v>2358.9</v>
      </c>
      <c r="E16" s="25" t="n">
        <v>39651</v>
      </c>
      <c r="F16" s="28" t="n">
        <v>970046.8</v>
      </c>
      <c r="G16" s="25" t="n">
        <v>680914</v>
      </c>
      <c r="H16" s="28" t="n">
        <v>5244257</v>
      </c>
      <c r="I16" s="25" t="n">
        <v>17563960</v>
      </c>
      <c r="J16" s="25" t="n">
        <v>673494</v>
      </c>
      <c r="K16" s="25" t="n">
        <v>17369172</v>
      </c>
      <c r="L16" s="25" t="n">
        <v>243</v>
      </c>
      <c r="M16" s="25" t="n">
        <v>14</v>
      </c>
      <c r="N16" s="25" t="n">
        <v>177</v>
      </c>
      <c r="O16" s="25" t="n">
        <v>163</v>
      </c>
      <c r="P16" s="25" t="n">
        <v>6944</v>
      </c>
      <c r="Q16" s="28" t="n">
        <v>390495</v>
      </c>
      <c r="R16" s="25" t="s">
        <v>47</v>
      </c>
      <c r="S16" s="25" t="s">
        <v>47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26.3922275641026" customHeight="true">
      <c r="A17" s="6" t="s">
        <v>12</v>
      </c>
      <c r="B17" s="21" t="n">
        <v>1</v>
      </c>
      <c r="C17" s="25" t="n">
        <v>4</v>
      </c>
      <c r="D17" s="28" t="n">
        <v>60.75</v>
      </c>
      <c r="E17" s="25" t="n">
        <v>4300</v>
      </c>
      <c r="F17" s="28" t="n">
        <v>66930.06</v>
      </c>
      <c r="G17" s="25" t="n">
        <v>36046</v>
      </c>
      <c r="H17" s="28" t="n">
        <v>323217.35</v>
      </c>
      <c r="I17" s="25" t="n">
        <v>945576</v>
      </c>
      <c r="J17" s="25" t="n">
        <v>35400</v>
      </c>
      <c r="K17" s="25" t="n">
        <v>941916</v>
      </c>
      <c r="L17" s="25" t="n">
        <v>14</v>
      </c>
      <c r="M17" s="25" t="s">
        <v>47</v>
      </c>
      <c r="N17" s="25" t="n">
        <v>4</v>
      </c>
      <c r="O17" s="25" t="n">
        <v>4</v>
      </c>
      <c r="P17" s="25" t="n">
        <v>351</v>
      </c>
      <c r="Q17" s="28" t="n">
        <v>24409.15</v>
      </c>
      <c r="R17" s="25" t="s">
        <v>47</v>
      </c>
      <c r="S17" s="25" t="s">
        <v>47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26.3922275641026" customHeight="true">
      <c r="A18" s="6" t="s">
        <v>13</v>
      </c>
      <c r="B18" s="21" t="n">
        <v>1</v>
      </c>
      <c r="C18" s="25" t="n">
        <v>8</v>
      </c>
      <c r="D18" s="28" t="n">
        <v>162.25</v>
      </c>
      <c r="E18" s="25" t="n">
        <v>7365</v>
      </c>
      <c r="F18" s="28" t="n">
        <v>154271</v>
      </c>
      <c r="G18" s="25" t="n">
        <v>59053</v>
      </c>
      <c r="H18" s="28" t="n">
        <v>316168.3</v>
      </c>
      <c r="I18" s="25" t="n">
        <v>1328196</v>
      </c>
      <c r="J18" s="25" t="n">
        <v>58534</v>
      </c>
      <c r="K18" s="25" t="n">
        <v>1317816</v>
      </c>
      <c r="L18" s="25" t="n">
        <v>44</v>
      </c>
      <c r="M18" s="25" t="s">
        <v>47</v>
      </c>
      <c r="N18" s="25" t="n">
        <v>30</v>
      </c>
      <c r="O18" s="25" t="n">
        <v>15</v>
      </c>
      <c r="P18" s="25" t="n">
        <v>1147</v>
      </c>
      <c r="Q18" s="28" t="n">
        <v>66810</v>
      </c>
      <c r="R18" s="25" t="s">
        <v>47</v>
      </c>
      <c r="S18" s="25" t="s">
        <v>47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26.3922275641026" customHeight="true">
      <c r="A19" s="6" t="s">
        <v>14</v>
      </c>
      <c r="B19" s="21" t="n">
        <v>1</v>
      </c>
      <c r="C19" s="25" t="n">
        <v>5</v>
      </c>
      <c r="D19" s="28" t="n">
        <v>85.795</v>
      </c>
      <c r="E19" s="25" t="n">
        <v>4861</v>
      </c>
      <c r="F19" s="28" t="n">
        <v>84040.27</v>
      </c>
      <c r="G19" s="25" t="n">
        <v>77040</v>
      </c>
      <c r="H19" s="28" t="n">
        <v>281327.8</v>
      </c>
      <c r="I19" s="25" t="n">
        <v>1356199</v>
      </c>
      <c r="J19" s="25" t="n">
        <v>77040</v>
      </c>
      <c r="K19" s="25" t="n">
        <v>1356199</v>
      </c>
      <c r="L19" s="25" t="n">
        <v>25</v>
      </c>
      <c r="M19" s="25" t="s">
        <v>47</v>
      </c>
      <c r="N19" s="25" t="n">
        <v>25</v>
      </c>
      <c r="O19" s="25" t="n">
        <v>25</v>
      </c>
      <c r="P19" s="25" t="n">
        <v>775</v>
      </c>
      <c r="Q19" s="28" t="n">
        <v>48416.74</v>
      </c>
      <c r="R19" s="25" t="s">
        <v>47</v>
      </c>
      <c r="S19" s="25" t="s">
        <v>47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26.3922275641026" customHeight="true">
      <c r="A20" s="6" t="s">
        <v>15</v>
      </c>
      <c r="B20" s="21" t="n">
        <v>1</v>
      </c>
      <c r="C20" s="25" t="n">
        <v>3</v>
      </c>
      <c r="D20" s="28" t="n">
        <v>50.6</v>
      </c>
      <c r="E20" s="25" t="n">
        <v>692</v>
      </c>
      <c r="F20" s="28" t="n">
        <v>14404.8</v>
      </c>
      <c r="G20" s="25" t="n">
        <v>5945</v>
      </c>
      <c r="H20" s="28" t="n">
        <v>48291.5</v>
      </c>
      <c r="I20" s="25" t="n">
        <v>490561</v>
      </c>
      <c r="J20" s="25" t="n">
        <v>5745</v>
      </c>
      <c r="K20" s="25" t="n">
        <v>23213</v>
      </c>
      <c r="L20" s="25" t="n">
        <v>4</v>
      </c>
      <c r="M20" s="25" t="n">
        <v>4</v>
      </c>
      <c r="N20" s="25" t="n">
        <v>4</v>
      </c>
      <c r="O20" s="25" t="n">
        <v>4</v>
      </c>
      <c r="P20" s="25" t="n">
        <v>129</v>
      </c>
      <c r="Q20" s="28" t="s">
        <v>47</v>
      </c>
      <c r="R20" s="25" t="s">
        <v>47</v>
      </c>
      <c r="S20" s="25" t="s">
        <v>47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26.3922275641026" customHeight="true">
      <c r="A21" s="6" t="s">
        <v>16</v>
      </c>
      <c r="B21" s="21" t="n">
        <v>1</v>
      </c>
      <c r="C21" s="25" t="n">
        <v>26</v>
      </c>
      <c r="D21" s="28" t="n">
        <v>677.525</v>
      </c>
      <c r="E21" s="25" t="n">
        <v>24803</v>
      </c>
      <c r="F21" s="28" t="n">
        <v>632342.1</v>
      </c>
      <c r="G21" s="25" t="n">
        <v>400264</v>
      </c>
      <c r="H21" s="28" t="n">
        <v>3098531.5</v>
      </c>
      <c r="I21" s="25" t="n">
        <v>12366856</v>
      </c>
      <c r="J21" s="25" t="n">
        <v>392029</v>
      </c>
      <c r="K21" s="25" t="n">
        <v>12204931</v>
      </c>
      <c r="L21" s="25" t="n">
        <v>139</v>
      </c>
      <c r="M21" s="25" t="n">
        <v>16</v>
      </c>
      <c r="N21" s="25" t="n">
        <v>68</v>
      </c>
      <c r="O21" s="25" t="n">
        <v>65</v>
      </c>
      <c r="P21" s="25" t="n">
        <v>3373</v>
      </c>
      <c r="Q21" s="28" t="n">
        <v>198618.01</v>
      </c>
      <c r="R21" s="25" t="s">
        <v>47</v>
      </c>
      <c r="S21" s="25" t="s">
        <v>47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26.3922275641026" customHeight="true">
      <c r="A22" s="6" t="s">
        <v>17</v>
      </c>
      <c r="B22" s="21" t="n">
        <v>1</v>
      </c>
      <c r="C22" s="25" t="n">
        <v>13</v>
      </c>
      <c r="D22" s="28" t="n">
        <v>255.025</v>
      </c>
      <c r="E22" s="25" t="n">
        <v>15927</v>
      </c>
      <c r="F22" s="28" t="n">
        <v>248121.95</v>
      </c>
      <c r="G22" s="25" t="n">
        <v>141951</v>
      </c>
      <c r="H22" s="28" t="n">
        <v>881401.35087425</v>
      </c>
      <c r="I22" s="25" t="n">
        <v>7731750</v>
      </c>
      <c r="J22" s="25" t="n">
        <v>139988</v>
      </c>
      <c r="K22" s="25" t="n">
        <v>7692511</v>
      </c>
      <c r="L22" s="25" t="n">
        <v>64</v>
      </c>
      <c r="M22" s="25" t="n">
        <v>54</v>
      </c>
      <c r="N22" s="25" t="n">
        <v>61</v>
      </c>
      <c r="O22" s="25" t="n">
        <v>61</v>
      </c>
      <c r="P22" s="25" t="n">
        <v>1984</v>
      </c>
      <c r="Q22" s="28" t="n">
        <v>26469.01</v>
      </c>
      <c r="R22" s="25" t="n">
        <v>19774</v>
      </c>
      <c r="S22" s="25" t="n">
        <v>39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26.3922275641026" customHeight="true">
      <c r="A23" s="6" t="s">
        <v>18</v>
      </c>
      <c r="B23" s="21" t="n">
        <v>1</v>
      </c>
      <c r="C23" s="25" t="n">
        <v>9</v>
      </c>
      <c r="D23" s="28" t="n">
        <v>229</v>
      </c>
      <c r="E23" s="25" t="n">
        <v>8182</v>
      </c>
      <c r="F23" s="28" t="n">
        <v>177553.9</v>
      </c>
      <c r="G23" s="25" t="n">
        <v>84531</v>
      </c>
      <c r="H23" s="28" t="n">
        <v>442817.7</v>
      </c>
      <c r="I23" s="25" t="n">
        <v>6226976</v>
      </c>
      <c r="J23" s="25" t="n">
        <v>83999</v>
      </c>
      <c r="K23" s="25" t="n">
        <v>6215319</v>
      </c>
      <c r="L23" s="25" t="n">
        <v>46</v>
      </c>
      <c r="M23" s="25" t="n">
        <v>46</v>
      </c>
      <c r="N23" s="25" t="n">
        <v>46</v>
      </c>
      <c r="O23" s="25" t="n">
        <v>46</v>
      </c>
      <c r="P23" s="25" t="n">
        <v>1112</v>
      </c>
      <c r="Q23" s="28" t="s">
        <v>47</v>
      </c>
      <c r="R23" s="25" t="s">
        <v>47</v>
      </c>
      <c r="S23" s="25" t="s">
        <v>47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26.3922275641026" customHeight="true">
      <c r="A24" s="6" t="s">
        <v>19</v>
      </c>
      <c r="B24" s="21" t="n">
        <v>1</v>
      </c>
      <c r="C24" s="25" t="n">
        <v>27</v>
      </c>
      <c r="D24" s="28" t="n">
        <v>640.45</v>
      </c>
      <c r="E24" s="25" t="n">
        <v>25671.5</v>
      </c>
      <c r="F24" s="28" t="n">
        <v>570588.55</v>
      </c>
      <c r="G24" s="25" t="n">
        <v>281017</v>
      </c>
      <c r="H24" s="28" t="n">
        <v>1281013</v>
      </c>
      <c r="I24" s="25" t="n">
        <v>13775525</v>
      </c>
      <c r="J24" s="25" t="n">
        <v>274495</v>
      </c>
      <c r="K24" s="25" t="n">
        <v>13644245</v>
      </c>
      <c r="L24" s="25" t="n">
        <v>127</v>
      </c>
      <c r="M24" s="25" t="n">
        <v>53</v>
      </c>
      <c r="N24" s="25" t="n">
        <v>65</v>
      </c>
      <c r="O24" s="25" t="n">
        <v>65</v>
      </c>
      <c r="P24" s="25" t="n">
        <v>3369</v>
      </c>
      <c r="Q24" s="28" t="n">
        <v>252550</v>
      </c>
      <c r="R24" s="25" t="s">
        <v>47</v>
      </c>
      <c r="S24" s="25" t="s">
        <v>47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26.3922275641026" customHeight="true">
      <c r="A25" s="6" t="s">
        <v>20</v>
      </c>
      <c r="B25" s="21" t="n">
        <v>1</v>
      </c>
      <c r="C25" s="25" t="n">
        <v>1</v>
      </c>
      <c r="D25" s="28" t="n">
        <v>14.4</v>
      </c>
      <c r="E25" s="25" t="n">
        <v>1375</v>
      </c>
      <c r="F25" s="28" t="n">
        <v>19800</v>
      </c>
      <c r="G25" s="25" t="n">
        <v>5286</v>
      </c>
      <c r="H25" s="28" t="n">
        <v>14556.25</v>
      </c>
      <c r="I25" s="25" t="n">
        <v>126266</v>
      </c>
      <c r="J25" s="25" t="n">
        <v>5286</v>
      </c>
      <c r="K25" s="25" t="n">
        <v>125908</v>
      </c>
      <c r="L25" s="25" t="n">
        <v>7</v>
      </c>
      <c r="M25" s="25" t="s">
        <v>47</v>
      </c>
      <c r="N25" s="25" t="n">
        <v>1</v>
      </c>
      <c r="O25" s="25" t="n">
        <v>1</v>
      </c>
      <c r="P25" s="25" t="n">
        <v>113</v>
      </c>
      <c r="Q25" s="28" t="n">
        <v>8771.99</v>
      </c>
      <c r="R25" s="25" t="s">
        <v>47</v>
      </c>
      <c r="S25" s="25" t="s">
        <v>47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ht="26.3922275641026" customHeight="true">
      <c r="A26" s="6" t="s">
        <v>21</v>
      </c>
      <c r="B26" s="21" t="n">
        <v>1</v>
      </c>
      <c r="C26" s="25" t="n">
        <v>2</v>
      </c>
      <c r="D26" s="28" t="n">
        <v>41.9</v>
      </c>
      <c r="E26" s="25" t="n">
        <v>88</v>
      </c>
      <c r="F26" s="28" t="n">
        <v>1978.6</v>
      </c>
      <c r="G26" s="25" t="n">
        <v>139</v>
      </c>
      <c r="H26" s="28" t="n">
        <v>3139.3</v>
      </c>
      <c r="I26" s="25" t="n">
        <v>12200</v>
      </c>
      <c r="J26" s="25" t="n">
        <v>86</v>
      </c>
      <c r="K26" s="25" t="n">
        <v>7150</v>
      </c>
      <c r="L26" s="25" t="n">
        <v>10</v>
      </c>
      <c r="M26" s="25" t="s">
        <v>47</v>
      </c>
      <c r="N26" s="25" t="n">
        <v>10</v>
      </c>
      <c r="O26" s="25" t="n">
        <v>10</v>
      </c>
      <c r="P26" s="25" t="s">
        <v>47</v>
      </c>
      <c r="Q26" s="28" t="n">
        <v>964.93</v>
      </c>
      <c r="R26" s="25" t="s">
        <v>47</v>
      </c>
      <c r="S26" s="25" t="s">
        <v>47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ht="26.3922275641026" customHeight="true">
      <c r="A27" s="6" t="s">
        <v>22</v>
      </c>
      <c r="B27" s="21" t="n">
        <v>1</v>
      </c>
      <c r="C27" s="25" t="n">
        <v>4</v>
      </c>
      <c r="D27" s="28" t="n">
        <v>78.6</v>
      </c>
      <c r="E27" s="25" t="n">
        <v>1487</v>
      </c>
      <c r="F27" s="28" t="n">
        <v>30089.6</v>
      </c>
      <c r="G27" s="25" t="n">
        <v>4008</v>
      </c>
      <c r="H27" s="28" t="n">
        <v>21154.9</v>
      </c>
      <c r="I27" s="25" t="n">
        <v>89454</v>
      </c>
      <c r="J27" s="25" t="n">
        <v>3920</v>
      </c>
      <c r="K27" s="25" t="n">
        <v>87694</v>
      </c>
      <c r="L27" s="25" t="n">
        <v>6</v>
      </c>
      <c r="M27" s="25" t="s">
        <v>47</v>
      </c>
      <c r="N27" s="25" t="n">
        <v>3</v>
      </c>
      <c r="O27" s="25" t="s">
        <v>47</v>
      </c>
      <c r="P27" s="25" t="n">
        <v>168</v>
      </c>
      <c r="Q27" s="28" t="n">
        <v>9330</v>
      </c>
      <c r="R27" s="25" t="s">
        <v>47</v>
      </c>
      <c r="S27" s="25" t="s">
        <v>47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ht="26.3922275641026" customHeight="true">
      <c r="A28" s="6" t="s">
        <v>23</v>
      </c>
      <c r="B28" s="21" t="n">
        <v>1</v>
      </c>
      <c r="C28" s="25" t="n">
        <v>6</v>
      </c>
      <c r="D28" s="28" t="n">
        <v>34.3</v>
      </c>
      <c r="E28" s="25" t="n">
        <v>682</v>
      </c>
      <c r="F28" s="28" t="n">
        <v>4265.6</v>
      </c>
      <c r="G28" s="25" t="n">
        <v>371</v>
      </c>
      <c r="H28" s="28" t="s">
        <v>47</v>
      </c>
      <c r="I28" s="25" t="s">
        <v>47</v>
      </c>
      <c r="J28" s="25" t="s">
        <v>47</v>
      </c>
      <c r="K28" s="25" t="s">
        <v>47</v>
      </c>
      <c r="L28" s="25" t="n">
        <v>9</v>
      </c>
      <c r="M28" s="25" t="s">
        <v>47</v>
      </c>
      <c r="N28" s="25" t="s">
        <v>47</v>
      </c>
      <c r="O28" s="25" t="s">
        <v>47</v>
      </c>
      <c r="P28" s="25" t="n">
        <v>279</v>
      </c>
      <c r="Q28" s="28" t="s">
        <v>47</v>
      </c>
      <c r="R28" s="25" t="s">
        <v>47</v>
      </c>
      <c r="S28" s="25" t="s">
        <v>47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ht="26.3922275641026" customHeight="true">
      <c r="A29" s="7" t="s">
        <v>24</v>
      </c>
      <c r="B29" s="22" t="n">
        <v>1</v>
      </c>
      <c r="C29" s="26" t="n">
        <v>9</v>
      </c>
      <c r="D29" s="29" t="n">
        <v>41.2</v>
      </c>
      <c r="E29" s="26" t="n">
        <v>1548</v>
      </c>
      <c r="F29" s="29" t="n">
        <v>16082.4</v>
      </c>
      <c r="G29" s="26" t="n">
        <v>794</v>
      </c>
      <c r="H29" s="29" t="s">
        <v>47</v>
      </c>
      <c r="I29" s="26" t="s">
        <v>47</v>
      </c>
      <c r="J29" s="26" t="s">
        <v>47</v>
      </c>
      <c r="K29" s="26" t="s">
        <v>47</v>
      </c>
      <c r="L29" s="26" t="n">
        <v>11</v>
      </c>
      <c r="M29" s="26" t="s">
        <v>47</v>
      </c>
      <c r="N29" s="26" t="s">
        <v>47</v>
      </c>
      <c r="O29" s="26" t="s">
        <v>47</v>
      </c>
      <c r="P29" s="26" t="n">
        <v>341</v>
      </c>
      <c r="Q29" s="29" t="s">
        <v>47</v>
      </c>
      <c r="R29" s="26" t="s">
        <v>47</v>
      </c>
      <c r="S29" s="26" t="s">
        <v>47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ht="20.3826121794872" customHeight="tru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ht="15.8754006410256" customHeight="true">
      <c r="A31" s="9" t="s">
        <v>25</v>
      </c>
      <c r="B31" s="9"/>
      <c r="C31" s="9"/>
      <c r="D31" s="9" t="s">
        <v>38</v>
      </c>
      <c r="E31" s="9"/>
      <c r="F31" s="9"/>
      <c r="G31" s="9"/>
      <c r="H31" s="32" t="s">
        <v>48</v>
      </c>
      <c r="I31" s="32"/>
      <c r="J31" s="10"/>
      <c r="K31" s="10"/>
      <c r="L31" s="32" t="s">
        <v>58</v>
      </c>
      <c r="M31" s="32"/>
      <c r="N31" s="10"/>
      <c r="O31" s="10"/>
      <c r="P31" s="10"/>
      <c r="Q31" s="36"/>
      <c r="R31" s="36" t="s">
        <v>71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ht="15.8754006410256" customHeight="true">
      <c r="A32" s="10"/>
      <c r="B32" s="10"/>
      <c r="C32" s="10"/>
      <c r="D32" s="9"/>
      <c r="E32" s="9"/>
      <c r="F32" s="9"/>
      <c r="G32" s="9"/>
      <c r="H32" s="32" t="s">
        <v>49</v>
      </c>
      <c r="I32" s="32"/>
      <c r="J32" s="10"/>
      <c r="K32" s="10"/>
      <c r="L32" s="10"/>
      <c r="M32" s="32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ht="29.3970352564103" customHeight="true">
      <c r="A34" s="12" t="s">
        <v>27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1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 t="s">
        <v>52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A34:S35"/>
    <mergeCell ref="L7:L8"/>
    <mergeCell ref="M7:M8"/>
    <mergeCell ref="N7:N8"/>
    <mergeCell ref="P7:P8"/>
    <mergeCell ref="Q7:Q8"/>
    <mergeCell ref="R7:R8"/>
    <mergeCell ref="A5:A9"/>
    <mergeCell ref="B5:B6"/>
    <mergeCell ref="C5:Q5"/>
    <mergeCell ref="R5:S6"/>
    <mergeCell ref="L6:Q6"/>
    <mergeCell ref="C7:C8"/>
    <mergeCell ref="D7:D8"/>
    <mergeCell ref="E7:E8"/>
    <mergeCell ref="K7:K8"/>
    <mergeCell ref="C6:K6"/>
    <mergeCell ref="R1:S1"/>
    <mergeCell ref="B2:D2"/>
    <mergeCell ref="R2:S2"/>
    <mergeCell ref="A3:S3"/>
    <mergeCell ref="A4:S4"/>
    <mergeCell ref="S7:S8"/>
    <mergeCell ref="F7:F8"/>
    <mergeCell ref="G7:G8"/>
    <mergeCell ref="H7:H8"/>
    <mergeCell ref="I7:I8"/>
    <mergeCell ref="J7:J8"/>
  </mergeCells>
  <pageMargins bottom="0.75" footer="0.3" header="0.3" left="0.7" right="0.7" top="0.75"/>
</worksheet>
</file>