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/>
  <bookViews>
    <workbookView xWindow="65416" yWindow="65416" windowWidth="29040" windowHeight="15840" activeTab="0"/>
  </bookViews>
  <sheets>
    <sheet name="處理家庭暴力事(案)件" sheetId="1" r:id="rId1"/>
  </sheets>
  <definedNames>
    <definedName name="pp">#REF!</definedName>
    <definedName name="_xlnm.Print_Area" localSheetId="0">'處理家庭暴力事(案)件'!$A$1:$AB$34</definedName>
  </definedNames>
  <calcPr calcId="181029"/>
</workbook>
</file>

<file path=xl/sharedStrings.xml><?xml version="1.0" encoding="utf-8"?>
<sst xmlns="http://schemas.openxmlformats.org/spreadsheetml/2006/main" count="77" uniqueCount="68">
  <si>
    <t>公   開   類</t>
  </si>
  <si>
    <t>年報</t>
  </si>
  <si>
    <t>臺中市政府警察局受(處)理婦幼安全事(案)件</t>
  </si>
  <si>
    <t xml:space="preserve">   項目別
單位別</t>
  </si>
  <si>
    <t>合　　　計</t>
  </si>
  <si>
    <t>第一分局</t>
  </si>
  <si>
    <t>第二分局</t>
  </si>
  <si>
    <t>第三分局</t>
  </si>
  <si>
    <t>第四分局</t>
  </si>
  <si>
    <t>第五分局</t>
  </si>
  <si>
    <t>第六分局</t>
  </si>
  <si>
    <t>豐原分局</t>
  </si>
  <si>
    <t>大雅分局</t>
  </si>
  <si>
    <t>霧峰分局</t>
  </si>
  <si>
    <t>烏日分局</t>
  </si>
  <si>
    <t>清水分局</t>
  </si>
  <si>
    <t>大甲分局</t>
  </si>
  <si>
    <t>太平分局</t>
  </si>
  <si>
    <t>東勢分局</t>
  </si>
  <si>
    <t>和平分局</t>
  </si>
  <si>
    <t>保安警察大隊</t>
  </si>
  <si>
    <t>刑事警察大隊</t>
  </si>
  <si>
    <t>交通警察大隊</t>
  </si>
  <si>
    <t>少年警察隊</t>
  </si>
  <si>
    <t>婦幼警察隊</t>
  </si>
  <si>
    <t>填表</t>
  </si>
  <si>
    <t>資料來源：由本局婦幼警察隊依據「公務登記冊」資料彙編。</t>
  </si>
  <si>
    <t>填表說明：本表編製1份，並依統計法規定永久保存，資料透過網際路上傳至「臺中市公務統計行政管理系統」。</t>
  </si>
  <si>
    <t>備註說明：高風險家庭即脆弱家庭。</t>
  </si>
  <si>
    <t>每年終了後20日內編報；
每年終了後60日內由本局統計室彙報</t>
  </si>
  <si>
    <t>中華民國109年</t>
  </si>
  <si>
    <t>受(處)理家庭暴力事(案)件</t>
  </si>
  <si>
    <t>聲請保護令件數</t>
  </si>
  <si>
    <t>小計</t>
  </si>
  <si>
    <t>審核</t>
  </si>
  <si>
    <t>通常保護令</t>
  </si>
  <si>
    <t>暫時保護令</t>
  </si>
  <si>
    <t>緊急保護令</t>
  </si>
  <si>
    <t>執行保護令件數</t>
  </si>
  <si>
    <t>業務主管人員</t>
  </si>
  <si>
    <t>主辦統計人員</t>
  </si>
  <si>
    <t>刑案移（函）送件數</t>
  </si>
  <si>
    <t>違反保護令罪</t>
  </si>
  <si>
    <t>家庭暴力罪</t>
  </si>
  <si>
    <t>故意殺人</t>
  </si>
  <si>
    <t>重大傷害</t>
  </si>
  <si>
    <t>一般傷害</t>
  </si>
  <si>
    <t>妨害性自主</t>
  </si>
  <si>
    <t>妨害自由</t>
  </si>
  <si>
    <t>恐嚇</t>
  </si>
  <si>
    <t>毀損</t>
  </si>
  <si>
    <t>其他</t>
  </si>
  <si>
    <t>受理妨害性自主案件</t>
  </si>
  <si>
    <t>執行兒少保護工作</t>
  </si>
  <si>
    <t>高風險家庭</t>
  </si>
  <si>
    <t>中華民國110年1月14日編製</t>
  </si>
  <si>
    <t>編製機關</t>
  </si>
  <si>
    <t>表    號</t>
  </si>
  <si>
    <t>兒少保護事件</t>
  </si>
  <si>
    <t>受(處)理性騷擾事(案)件</t>
  </si>
  <si>
    <t>申訴</t>
  </si>
  <si>
    <t>告訴</t>
  </si>
  <si>
    <t>臺中市政府警察局</t>
  </si>
  <si>
    <t>10952-90-03-2</t>
  </si>
  <si>
    <t>查獲兒童及少年性剝削案件</t>
  </si>
  <si>
    <t>小計(件)</t>
  </si>
  <si>
    <t>小計(人)</t>
  </si>
  <si>
    <t>機關首長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</si>
</sst>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m&quot;月&quot;d&quot;日&quot;"/>
    <numFmt numFmtId="178" formatCode="[$-404]ggge&quot;年&quot;m&quot;月&quot;d&quot;日&quot;;@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1"/>
    </font>
    <font>
      <sz val="9"/>
      <color theme="1"/>
      <name val="Times New Roman"/>
      <family val="2"/>
    </font>
    <font>
      <sz val="11"/>
      <color theme="1"/>
      <name val="標楷體"/>
      <family val="4"/>
    </font>
    <font>
      <sz val="20"/>
      <color theme="1"/>
      <name val="標楷體"/>
      <family val="4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11"/>
      <color theme="1"/>
      <name val="Times New Roman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 diagonalDown="1">
      <left/>
      <right style="thin">
        <color rgb="FF000000"/>
      </right>
      <top/>
      <bottom/>
      <diagonal style="thin">
        <color rgb="FF000000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5" fillId="0" borderId="1" xfId="20" applyFont="1" applyBorder="1" applyAlignment="1" applyProtection="1">
      <alignment horizontal="center" vertical="center"/>
      <protection locked="0"/>
    </xf>
    <xf numFmtId="0" fontId="5" fillId="0" borderId="1" xfId="20" applyFont="1" applyBorder="1" applyAlignment="1" applyProtection="1">
      <alignment horizontal="distributed" vertical="center"/>
      <protection locked="0"/>
    </xf>
    <xf numFmtId="0" fontId="7" fillId="0" borderId="2" xfId="20" applyFont="1" applyBorder="1" applyAlignment="1">
      <alignment horizontal="center"/>
    </xf>
    <xf numFmtId="0" fontId="7" fillId="0" borderId="3" xfId="20" applyFont="1" applyBorder="1" applyAlignment="1" applyProtection="1">
      <alignment horizontal="center" vertical="center"/>
      <protection locked="0"/>
    </xf>
    <xf numFmtId="0" fontId="7" fillId="0" borderId="0" xfId="20" applyFont="1" applyAlignment="1" applyProtection="1">
      <alignment vertical="center"/>
      <protection locked="0"/>
    </xf>
    <xf numFmtId="0" fontId="7" fillId="0" borderId="0" xfId="20" applyFont="1" applyAlignment="1">
      <alignment vertical="center"/>
    </xf>
    <xf numFmtId="0" fontId="7" fillId="0" borderId="0" xfId="21" applyFont="1" applyProtection="1">
      <protection locked="0"/>
    </xf>
    <xf numFmtId="0" fontId="8" fillId="0" borderId="0" xfId="21" applyFont="1" applyProtection="1">
      <protection locked="0"/>
    </xf>
    <xf numFmtId="0" fontId="7" fillId="0" borderId="4" xfId="20" applyFont="1" applyBorder="1" applyAlignment="1" applyProtection="1">
      <alignment horizontal="center" vertical="center"/>
      <protection locked="0"/>
    </xf>
    <xf numFmtId="176" fontId="7" fillId="0" borderId="4" xfId="20" applyNumberFormat="1" applyFont="1" applyBorder="1" applyAlignment="1" applyProtection="1">
      <alignment vertical="center"/>
      <protection locked="0"/>
    </xf>
    <xf numFmtId="0" fontId="7" fillId="0" borderId="4" xfId="21" applyFont="1" applyBorder="1" applyAlignment="1" applyProtection="1">
      <alignment horizontal="center" vertical="center" wrapText="1"/>
      <protection locked="0"/>
    </xf>
    <xf numFmtId="0" fontId="7" fillId="0" borderId="0" xfId="20" applyFont="1" applyAlignment="1">
      <alignment horizontal="left" vertical="center"/>
    </xf>
    <xf numFmtId="0" fontId="7" fillId="0" borderId="0" xfId="20" applyFont="1" applyAlignment="1" applyProtection="1">
      <alignment horizontal="left" vertical="center"/>
      <protection locked="0"/>
    </xf>
    <xf numFmtId="177" fontId="7" fillId="0" borderId="4" xfId="21" applyNumberFormat="1" applyFont="1" applyBorder="1" applyAlignment="1" applyProtection="1">
      <alignment horizontal="center" vertical="center" wrapText="1"/>
      <protection locked="0"/>
    </xf>
    <xf numFmtId="0" fontId="9" fillId="0" borderId="0" xfId="20" applyFont="1" applyAlignment="1">
      <alignment wrapText="1"/>
    </xf>
    <xf numFmtId="0" fontId="9" fillId="0" borderId="5" xfId="20" applyFont="1" applyBorder="1" applyAlignment="1">
      <alignment wrapText="1"/>
    </xf>
    <xf numFmtId="0" fontId="7" fillId="0" borderId="0" xfId="22" applyFont="1" applyAlignment="1">
      <alignment horizontal="left" vertical="center" wrapText="1"/>
    </xf>
    <xf numFmtId="0" fontId="2" fillId="0" borderId="5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7" fillId="0" borderId="0" xfId="20" applyFont="1" applyAlignment="1">
      <alignment vertical="center" wrapText="1"/>
    </xf>
    <xf numFmtId="0" fontId="7" fillId="0" borderId="5" xfId="20" applyFont="1" applyBorder="1" applyAlignment="1">
      <alignment vertical="center" wrapText="1"/>
    </xf>
    <xf numFmtId="0" fontId="7" fillId="0" borderId="6" xfId="20" applyFont="1" applyBorder="1" applyAlignment="1">
      <alignment vertical="center" wrapText="1"/>
    </xf>
    <xf numFmtId="0" fontId="7" fillId="0" borderId="7" xfId="20" applyFont="1" applyBorder="1" applyAlignment="1">
      <alignment vertical="center" wrapText="1"/>
    </xf>
    <xf numFmtId="0" fontId="7" fillId="0" borderId="0" xfId="20" applyFont="1" applyAlignment="1">
      <alignment horizontal="center"/>
    </xf>
    <xf numFmtId="0" fontId="7" fillId="0" borderId="0" xfId="20" applyFont="1" applyAlignment="1">
      <alignment horizontal="right"/>
    </xf>
    <xf numFmtId="0" fontId="7" fillId="0" borderId="8" xfId="20" applyFont="1" applyBorder="1" applyAlignment="1" applyProtection="1">
      <alignment horizontal="center" vertical="center"/>
      <protection locked="0"/>
    </xf>
    <xf numFmtId="176" fontId="7" fillId="0" borderId="8" xfId="20" applyNumberFormat="1" applyFont="1" applyBorder="1" applyAlignment="1" applyProtection="1">
      <alignment vertical="center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0" fontId="7" fillId="0" borderId="0" xfId="21" applyFont="1" applyAlignment="1" applyProtection="1">
      <alignment horizontal="center" vertical="center"/>
      <protection locked="0"/>
    </xf>
    <xf numFmtId="0" fontId="7" fillId="0" borderId="4" xfId="20" applyFont="1" applyBorder="1" applyAlignment="1" applyProtection="1">
      <alignment horizontal="distributed" vertical="center"/>
      <protection locked="0"/>
    </xf>
    <xf numFmtId="0" fontId="2" fillId="0" borderId="4" xfId="20" applyFont="1" applyBorder="1" applyAlignment="1">
      <alignment horizontal="distributed" vertical="center"/>
    </xf>
    <xf numFmtId="0" fontId="5" fillId="0" borderId="9" xfId="20" applyFont="1" applyBorder="1" applyAlignment="1" applyProtection="1">
      <alignment horizontal="center" vertical="center"/>
      <protection locked="0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49" fontId="7" fillId="0" borderId="0" xfId="20" applyNumberFormat="1" applyFont="1" applyAlignment="1" applyProtection="1">
      <alignment horizontal="center" vertical="center"/>
      <protection locked="0"/>
    </xf>
    <xf numFmtId="0" fontId="7" fillId="0" borderId="0" xfId="20" applyFont="1" applyAlignment="1" applyProtection="1">
      <alignment horizontal="center" vertical="center"/>
      <protection locked="0"/>
    </xf>
    <xf numFmtId="0" fontId="2" fillId="0" borderId="8" xfId="20" applyFont="1" applyBorder="1"/>
    <xf numFmtId="0" fontId="2" fillId="0" borderId="4" xfId="20" applyFont="1" applyBorder="1"/>
    <xf numFmtId="0" fontId="9" fillId="0" borderId="12" xfId="20" applyFont="1" applyBorder="1" applyAlignment="1" applyProtection="1">
      <alignment wrapText="1"/>
      <protection locked="0"/>
    </xf>
    <xf numFmtId="0" fontId="2" fillId="0" borderId="0" xfId="20" applyFont="1" applyAlignment="1">
      <alignment wrapText="1"/>
    </xf>
    <xf numFmtId="0" fontId="2" fillId="0" borderId="13" xfId="20" applyFont="1" applyBorder="1" applyAlignment="1">
      <alignment wrapText="1"/>
    </xf>
    <xf numFmtId="0" fontId="2" fillId="0" borderId="5" xfId="20" applyFont="1" applyBorder="1" applyAlignment="1">
      <alignment wrapText="1"/>
    </xf>
    <xf numFmtId="0" fontId="7" fillId="0" borderId="4" xfId="20" applyFont="1" applyBorder="1" applyAlignment="1">
      <alignment horizontal="distributed" vertical="center"/>
    </xf>
    <xf numFmtId="178" fontId="7" fillId="0" borderId="0" xfId="21" applyNumberFormat="1" applyFont="1" applyAlignment="1" applyProtection="1">
      <alignment horizontal="right"/>
      <protection locked="0"/>
    </xf>
    <xf numFmtId="0" fontId="10" fillId="0" borderId="9" xfId="20" applyFont="1" applyBorder="1" applyAlignment="1" applyProtection="1">
      <alignment horizontal="center" vertical="center"/>
      <protection locked="0"/>
    </xf>
    <xf numFmtId="0" fontId="6" fillId="0" borderId="14" xfId="20" applyFont="1" applyBorder="1" applyAlignment="1" applyProtection="1">
      <alignment horizontal="center" vertical="center"/>
      <protection locked="0"/>
    </xf>
    <xf numFmtId="0" fontId="6" fillId="0" borderId="14" xfId="20" applyFont="1" applyBorder="1" applyAlignment="1">
      <alignment horizontal="center" vertical="center"/>
    </xf>
    <xf numFmtId="0" fontId="7" fillId="0" borderId="15" xfId="20" applyFont="1" applyBorder="1" applyAlignment="1" applyProtection="1">
      <alignment horizontal="center" wrapText="1"/>
      <protection locked="0"/>
    </xf>
    <xf numFmtId="0" fontId="2" fillId="0" borderId="16" xfId="20" applyFont="1" applyBorder="1"/>
    <xf numFmtId="0" fontId="2" fillId="0" borderId="17" xfId="20" applyFont="1" applyBorder="1"/>
    <xf numFmtId="0" fontId="2" fillId="0" borderId="4" xfId="20" applyFont="1" applyBorder="1" applyAlignment="1">
      <alignment vertical="center"/>
    </xf>
    <xf numFmtId="0" fontId="7" fillId="0" borderId="4" xfId="20" applyFont="1" applyBorder="1" applyAlignment="1" applyProtection="1">
      <alignment horizontal="center" vertical="center"/>
      <protection locked="0"/>
    </xf>
    <xf numFmtId="0" fontId="7" fillId="0" borderId="4" xfId="2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nspb179401_20" xfId="20"/>
    <cellStyle name="一般_1736-02-05" xfId="21"/>
    <cellStyle name="一般_舉發道路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8"/>
  <sheetViews>
    <sheetView tabSelected="1" workbookViewId="0" topLeftCell="J19">
      <selection activeCell="R31" sqref="R31"/>
    </sheetView>
  </sheetViews>
  <sheetFormatPr defaultColWidth="9.28125" defaultRowHeight="15"/>
  <cols>
    <col min="1" max="28" width="17.28125" style="8" customWidth="1"/>
    <col min="29" max="35" width="8.421875" style="8" customWidth="1"/>
    <col min="36" max="16384" width="9.28125" style="7" customWidth="1"/>
  </cols>
  <sheetData>
    <row r="1" spans="1:28" ht="19.5" customHeight="1">
      <c r="A1" s="1" t="s">
        <v>0</v>
      </c>
      <c r="B1" s="39" t="s">
        <v>29</v>
      </c>
      <c r="C1" s="40"/>
      <c r="D1" s="40"/>
      <c r="E1" s="40"/>
      <c r="F1" s="40"/>
      <c r="G1" s="40"/>
      <c r="H1" s="40"/>
      <c r="I1" s="40"/>
      <c r="J1" s="40"/>
      <c r="K1" s="40"/>
      <c r="L1" s="15"/>
      <c r="M1" s="15"/>
      <c r="N1" s="15"/>
      <c r="O1" s="15"/>
      <c r="P1" s="17"/>
      <c r="Q1" s="19"/>
      <c r="R1" s="19"/>
      <c r="S1" s="20"/>
      <c r="T1" s="20"/>
      <c r="U1" s="20"/>
      <c r="V1" s="22"/>
      <c r="W1" s="32" t="s">
        <v>56</v>
      </c>
      <c r="X1" s="34"/>
      <c r="Y1" s="34"/>
      <c r="Z1" s="33"/>
      <c r="AA1" s="32" t="s">
        <v>62</v>
      </c>
      <c r="AB1" s="33"/>
    </row>
    <row r="2" spans="1:28" ht="21.75" customHeight="1">
      <c r="A2" s="2" t="s">
        <v>1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16"/>
      <c r="M2" s="16"/>
      <c r="N2" s="16"/>
      <c r="O2" s="16"/>
      <c r="P2" s="18"/>
      <c r="Q2" s="18"/>
      <c r="R2" s="18"/>
      <c r="S2" s="21"/>
      <c r="T2" s="21"/>
      <c r="U2" s="21"/>
      <c r="V2" s="23"/>
      <c r="W2" s="32" t="s">
        <v>57</v>
      </c>
      <c r="X2" s="34"/>
      <c r="Y2" s="34"/>
      <c r="Z2" s="33"/>
      <c r="AA2" s="45" t="s">
        <v>63</v>
      </c>
      <c r="AB2" s="33"/>
    </row>
    <row r="3" spans="1:28" ht="27.75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t="21.75" customHeight="1">
      <c r="A4" s="3"/>
      <c r="B4" s="35" t="s">
        <v>30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24"/>
      <c r="AB4" s="25"/>
    </row>
    <row r="5" spans="1:28" ht="19.5" customHeight="1">
      <c r="A5" s="48" t="s">
        <v>3</v>
      </c>
      <c r="B5" s="52" t="s">
        <v>31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30" t="s">
        <v>52</v>
      </c>
      <c r="U5" s="30" t="s">
        <v>53</v>
      </c>
      <c r="V5" s="51"/>
      <c r="W5" s="51"/>
      <c r="X5" s="30" t="s">
        <v>59</v>
      </c>
      <c r="Y5" s="51"/>
      <c r="Z5" s="51"/>
      <c r="AA5" s="30" t="s">
        <v>64</v>
      </c>
      <c r="AB5" s="37"/>
    </row>
    <row r="6" spans="1:28" ht="19.5" customHeight="1">
      <c r="A6" s="49"/>
      <c r="B6" s="30" t="s">
        <v>32</v>
      </c>
      <c r="C6" s="31"/>
      <c r="D6" s="31"/>
      <c r="E6" s="31"/>
      <c r="F6" s="30" t="s">
        <v>38</v>
      </c>
      <c r="G6" s="43"/>
      <c r="H6" s="43"/>
      <c r="I6" s="43"/>
      <c r="J6" s="30" t="s">
        <v>41</v>
      </c>
      <c r="K6" s="43"/>
      <c r="L6" s="43"/>
      <c r="M6" s="43"/>
      <c r="N6" s="43"/>
      <c r="O6" s="43"/>
      <c r="P6" s="43"/>
      <c r="Q6" s="43"/>
      <c r="R6" s="43"/>
      <c r="S6" s="43"/>
      <c r="T6" s="51"/>
      <c r="U6" s="51"/>
      <c r="V6" s="51"/>
      <c r="W6" s="51"/>
      <c r="X6" s="51"/>
      <c r="Y6" s="51"/>
      <c r="Z6" s="51"/>
      <c r="AA6" s="38"/>
      <c r="AB6" s="37"/>
    </row>
    <row r="7" spans="1:28" ht="37.5" customHeight="1">
      <c r="A7" s="49"/>
      <c r="B7" s="31"/>
      <c r="C7" s="31"/>
      <c r="D7" s="31"/>
      <c r="E7" s="31"/>
      <c r="F7" s="31"/>
      <c r="G7" s="31"/>
      <c r="H7" s="31"/>
      <c r="I7" s="31"/>
      <c r="J7" s="14" t="s">
        <v>42</v>
      </c>
      <c r="K7" s="30" t="s">
        <v>43</v>
      </c>
      <c r="L7" s="31"/>
      <c r="M7" s="31"/>
      <c r="N7" s="31"/>
      <c r="O7" s="31"/>
      <c r="P7" s="31"/>
      <c r="Q7" s="31"/>
      <c r="R7" s="31"/>
      <c r="S7" s="31"/>
      <c r="T7" s="51"/>
      <c r="U7" s="51"/>
      <c r="V7" s="51"/>
      <c r="W7" s="51"/>
      <c r="X7" s="51"/>
      <c r="Y7" s="51"/>
      <c r="Z7" s="51"/>
      <c r="AA7" s="38"/>
      <c r="AB7" s="37"/>
    </row>
    <row r="8" spans="1:35" s="29" customFormat="1" ht="99.75" customHeight="1">
      <c r="A8" s="50"/>
      <c r="B8" s="9" t="s">
        <v>33</v>
      </c>
      <c r="C8" s="11" t="s">
        <v>35</v>
      </c>
      <c r="D8" s="11" t="s">
        <v>36</v>
      </c>
      <c r="E8" s="11" t="s">
        <v>37</v>
      </c>
      <c r="F8" s="9" t="s">
        <v>33</v>
      </c>
      <c r="G8" s="11" t="s">
        <v>35</v>
      </c>
      <c r="H8" s="11" t="s">
        <v>36</v>
      </c>
      <c r="I8" s="11" t="s">
        <v>37</v>
      </c>
      <c r="J8" s="9" t="s">
        <v>33</v>
      </c>
      <c r="K8" s="9" t="s">
        <v>33</v>
      </c>
      <c r="L8" s="9" t="s">
        <v>44</v>
      </c>
      <c r="M8" s="9" t="s">
        <v>45</v>
      </c>
      <c r="N8" s="9" t="s">
        <v>46</v>
      </c>
      <c r="O8" s="9" t="s">
        <v>47</v>
      </c>
      <c r="P8" s="9" t="s">
        <v>48</v>
      </c>
      <c r="Q8" s="9" t="s">
        <v>49</v>
      </c>
      <c r="R8" s="9" t="s">
        <v>50</v>
      </c>
      <c r="S8" s="9" t="s">
        <v>51</v>
      </c>
      <c r="T8" s="9" t="s">
        <v>33</v>
      </c>
      <c r="U8" s="9" t="s">
        <v>33</v>
      </c>
      <c r="V8" s="9" t="s">
        <v>54</v>
      </c>
      <c r="W8" s="9" t="s">
        <v>58</v>
      </c>
      <c r="X8" s="9" t="s">
        <v>33</v>
      </c>
      <c r="Y8" s="9" t="s">
        <v>60</v>
      </c>
      <c r="Z8" s="9" t="s">
        <v>61</v>
      </c>
      <c r="AA8" s="9" t="s">
        <v>65</v>
      </c>
      <c r="AB8" s="26" t="s">
        <v>66</v>
      </c>
      <c r="AC8" s="28"/>
      <c r="AD8" s="28"/>
      <c r="AE8" s="28"/>
      <c r="AF8" s="28"/>
      <c r="AG8" s="28"/>
      <c r="AH8" s="28"/>
      <c r="AI8" s="28"/>
    </row>
    <row r="9" spans="1:28" ht="15.75" customHeight="1">
      <c r="A9" s="4" t="s">
        <v>4</v>
      </c>
      <c r="B9" s="10">
        <f aca="true" t="shared" si="0" ref="B9:AB9">SUM(B10:B29)</f>
        <v>2513</v>
      </c>
      <c r="C9" s="10">
        <f t="shared" si="0"/>
        <v>303</v>
      </c>
      <c r="D9" s="10">
        <f t="shared" si="0"/>
        <v>2183</v>
      </c>
      <c r="E9" s="10">
        <f t="shared" si="0"/>
        <v>27</v>
      </c>
      <c r="F9" s="10">
        <f t="shared" si="0"/>
        <v>4014</v>
      </c>
      <c r="G9" s="10">
        <f t="shared" si="0"/>
        <v>1844</v>
      </c>
      <c r="H9" s="10">
        <f t="shared" si="0"/>
        <v>2138</v>
      </c>
      <c r="I9" s="10">
        <f t="shared" si="0"/>
        <v>32</v>
      </c>
      <c r="J9" s="10">
        <f t="shared" si="0"/>
        <v>428</v>
      </c>
      <c r="K9" s="10">
        <f t="shared" si="0"/>
        <v>560</v>
      </c>
      <c r="L9" s="10">
        <f t="shared" si="0"/>
        <v>12</v>
      </c>
      <c r="M9" s="10">
        <f t="shared" si="0"/>
        <v>1</v>
      </c>
      <c r="N9" s="10">
        <f t="shared" si="0"/>
        <v>375</v>
      </c>
      <c r="O9" s="10">
        <f t="shared" si="0"/>
        <v>4</v>
      </c>
      <c r="P9" s="10">
        <f t="shared" si="0"/>
        <v>66</v>
      </c>
      <c r="Q9" s="10">
        <f t="shared" si="0"/>
        <v>42</v>
      </c>
      <c r="R9" s="10">
        <f t="shared" si="0"/>
        <v>25</v>
      </c>
      <c r="S9" s="10">
        <f t="shared" si="0"/>
        <v>35</v>
      </c>
      <c r="T9" s="10">
        <f t="shared" si="0"/>
        <v>616</v>
      </c>
      <c r="U9" s="10">
        <f t="shared" si="0"/>
        <v>2465</v>
      </c>
      <c r="V9" s="10">
        <f t="shared" si="0"/>
        <v>446</v>
      </c>
      <c r="W9" s="10">
        <f t="shared" si="0"/>
        <v>2019</v>
      </c>
      <c r="X9" s="10">
        <f t="shared" si="0"/>
        <v>439</v>
      </c>
      <c r="Y9" s="10">
        <f t="shared" si="0"/>
        <v>298</v>
      </c>
      <c r="Z9" s="10">
        <f t="shared" si="0"/>
        <v>141</v>
      </c>
      <c r="AA9" s="10">
        <f t="shared" si="0"/>
        <v>81</v>
      </c>
      <c r="AB9" s="27">
        <f t="shared" si="0"/>
        <v>93</v>
      </c>
    </row>
    <row r="10" spans="1:28" ht="15.75" customHeight="1">
      <c r="A10" s="4" t="s">
        <v>5</v>
      </c>
      <c r="B10" s="10">
        <f aca="true" t="shared" si="1" ref="B10:B29">SUM(C10:E10)</f>
        <v>129</v>
      </c>
      <c r="C10" s="10">
        <v>0</v>
      </c>
      <c r="D10" s="10">
        <v>128</v>
      </c>
      <c r="E10" s="10">
        <v>1</v>
      </c>
      <c r="F10" s="10">
        <f aca="true" t="shared" si="2" ref="F10:F29">SUM(G10:I10)</f>
        <v>165</v>
      </c>
      <c r="G10" s="10">
        <v>74</v>
      </c>
      <c r="H10" s="10">
        <v>91</v>
      </c>
      <c r="I10" s="10">
        <v>0</v>
      </c>
      <c r="J10" s="10">
        <v>25</v>
      </c>
      <c r="K10" s="10">
        <f aca="true" t="shared" si="3" ref="K10:K29">SUM(L10:S10)</f>
        <v>33</v>
      </c>
      <c r="L10" s="10">
        <v>0</v>
      </c>
      <c r="M10" s="10">
        <v>0</v>
      </c>
      <c r="N10" s="10">
        <v>26</v>
      </c>
      <c r="O10" s="10">
        <v>0</v>
      </c>
      <c r="P10" s="10">
        <v>3</v>
      </c>
      <c r="Q10" s="10">
        <v>0</v>
      </c>
      <c r="R10" s="10">
        <v>4</v>
      </c>
      <c r="S10" s="10">
        <v>0</v>
      </c>
      <c r="T10" s="10">
        <v>40</v>
      </c>
      <c r="U10" s="10">
        <f aca="true" t="shared" si="4" ref="U10:U29">SUM(V10:W10)</f>
        <v>134</v>
      </c>
      <c r="V10" s="10">
        <v>23</v>
      </c>
      <c r="W10" s="10">
        <v>111</v>
      </c>
      <c r="X10" s="10">
        <f aca="true" t="shared" si="5" ref="X10:X29">SUM(Y10:Z10)</f>
        <v>35</v>
      </c>
      <c r="Y10" s="10">
        <v>23</v>
      </c>
      <c r="Z10" s="10">
        <v>12</v>
      </c>
      <c r="AA10" s="10">
        <v>4</v>
      </c>
      <c r="AB10" s="27">
        <v>4</v>
      </c>
    </row>
    <row r="11" spans="1:28" ht="15.75" customHeight="1">
      <c r="A11" s="4" t="s">
        <v>6</v>
      </c>
      <c r="B11" s="10">
        <f t="shared" si="1"/>
        <v>141</v>
      </c>
      <c r="C11" s="10">
        <v>2</v>
      </c>
      <c r="D11" s="10">
        <v>137</v>
      </c>
      <c r="E11" s="10">
        <v>2</v>
      </c>
      <c r="F11" s="10">
        <f t="shared" si="2"/>
        <v>318</v>
      </c>
      <c r="G11" s="10">
        <v>154</v>
      </c>
      <c r="H11" s="10">
        <v>159</v>
      </c>
      <c r="I11" s="10">
        <v>5</v>
      </c>
      <c r="J11" s="10">
        <v>27</v>
      </c>
      <c r="K11" s="10">
        <f t="shared" si="3"/>
        <v>42</v>
      </c>
      <c r="L11" s="10">
        <v>0</v>
      </c>
      <c r="M11" s="10">
        <v>0</v>
      </c>
      <c r="N11" s="10">
        <v>24</v>
      </c>
      <c r="O11" s="10">
        <v>1</v>
      </c>
      <c r="P11" s="10">
        <v>2</v>
      </c>
      <c r="Q11" s="10">
        <v>8</v>
      </c>
      <c r="R11" s="10">
        <v>2</v>
      </c>
      <c r="S11" s="10">
        <v>5</v>
      </c>
      <c r="T11" s="10">
        <v>52</v>
      </c>
      <c r="U11" s="10">
        <f t="shared" si="4"/>
        <v>152</v>
      </c>
      <c r="V11" s="10">
        <v>28</v>
      </c>
      <c r="W11" s="10">
        <v>124</v>
      </c>
      <c r="X11" s="10">
        <f t="shared" si="5"/>
        <v>61</v>
      </c>
      <c r="Y11" s="10">
        <v>45</v>
      </c>
      <c r="Z11" s="10">
        <v>16</v>
      </c>
      <c r="AA11" s="10">
        <v>3</v>
      </c>
      <c r="AB11" s="27">
        <v>3</v>
      </c>
    </row>
    <row r="12" spans="1:28" ht="15.75" customHeight="1">
      <c r="A12" s="4" t="s">
        <v>7</v>
      </c>
      <c r="B12" s="10">
        <f t="shared" si="1"/>
        <v>177</v>
      </c>
      <c r="C12" s="10">
        <v>2</v>
      </c>
      <c r="D12" s="10">
        <v>174</v>
      </c>
      <c r="E12" s="10">
        <v>1</v>
      </c>
      <c r="F12" s="10">
        <f t="shared" si="2"/>
        <v>228</v>
      </c>
      <c r="G12" s="10">
        <v>101</v>
      </c>
      <c r="H12" s="10">
        <v>125</v>
      </c>
      <c r="I12" s="10">
        <v>2</v>
      </c>
      <c r="J12" s="10">
        <v>29</v>
      </c>
      <c r="K12" s="10">
        <f t="shared" si="3"/>
        <v>31</v>
      </c>
      <c r="L12" s="10">
        <v>1</v>
      </c>
      <c r="M12" s="10">
        <v>0</v>
      </c>
      <c r="N12" s="10">
        <v>22</v>
      </c>
      <c r="O12" s="10">
        <v>0</v>
      </c>
      <c r="P12" s="10">
        <v>2</v>
      </c>
      <c r="Q12" s="10">
        <v>1</v>
      </c>
      <c r="R12" s="10">
        <v>2</v>
      </c>
      <c r="S12" s="10">
        <v>3</v>
      </c>
      <c r="T12" s="10">
        <v>49</v>
      </c>
      <c r="U12" s="10">
        <f t="shared" si="4"/>
        <v>158</v>
      </c>
      <c r="V12" s="10">
        <v>22</v>
      </c>
      <c r="W12" s="10">
        <v>136</v>
      </c>
      <c r="X12" s="10">
        <f t="shared" si="5"/>
        <v>62</v>
      </c>
      <c r="Y12" s="10">
        <v>39</v>
      </c>
      <c r="Z12" s="10">
        <v>23</v>
      </c>
      <c r="AA12" s="10">
        <v>9</v>
      </c>
      <c r="AB12" s="27">
        <v>7</v>
      </c>
    </row>
    <row r="13" spans="1:28" ht="15.75" customHeight="1">
      <c r="A13" s="4" t="s">
        <v>8</v>
      </c>
      <c r="B13" s="10">
        <f t="shared" si="1"/>
        <v>110</v>
      </c>
      <c r="C13" s="10">
        <v>17</v>
      </c>
      <c r="D13" s="10">
        <v>89</v>
      </c>
      <c r="E13" s="10">
        <v>4</v>
      </c>
      <c r="F13" s="10">
        <f t="shared" si="2"/>
        <v>162</v>
      </c>
      <c r="G13" s="10">
        <v>83</v>
      </c>
      <c r="H13" s="10">
        <v>75</v>
      </c>
      <c r="I13" s="10">
        <v>4</v>
      </c>
      <c r="J13" s="10">
        <v>19</v>
      </c>
      <c r="K13" s="10">
        <f t="shared" si="3"/>
        <v>24</v>
      </c>
      <c r="L13" s="10">
        <v>0</v>
      </c>
      <c r="M13" s="10">
        <v>0</v>
      </c>
      <c r="N13" s="10">
        <v>17</v>
      </c>
      <c r="O13" s="10">
        <v>0</v>
      </c>
      <c r="P13" s="10">
        <v>3</v>
      </c>
      <c r="Q13" s="10">
        <v>1</v>
      </c>
      <c r="R13" s="10">
        <v>1</v>
      </c>
      <c r="S13" s="10">
        <v>2</v>
      </c>
      <c r="T13" s="10">
        <v>21</v>
      </c>
      <c r="U13" s="10">
        <f t="shared" si="4"/>
        <v>154</v>
      </c>
      <c r="V13" s="10">
        <v>22</v>
      </c>
      <c r="W13" s="10">
        <v>132</v>
      </c>
      <c r="X13" s="10">
        <f t="shared" si="5"/>
        <v>14</v>
      </c>
      <c r="Y13" s="10">
        <v>11</v>
      </c>
      <c r="Z13" s="10">
        <v>3</v>
      </c>
      <c r="AA13" s="10">
        <v>0</v>
      </c>
      <c r="AB13" s="27">
        <v>0</v>
      </c>
    </row>
    <row r="14" spans="1:28" ht="15.75" customHeight="1">
      <c r="A14" s="4" t="s">
        <v>9</v>
      </c>
      <c r="B14" s="10">
        <f t="shared" si="1"/>
        <v>283</v>
      </c>
      <c r="C14" s="10">
        <v>19</v>
      </c>
      <c r="D14" s="10">
        <v>256</v>
      </c>
      <c r="E14" s="10">
        <v>8</v>
      </c>
      <c r="F14" s="10">
        <f t="shared" si="2"/>
        <v>466</v>
      </c>
      <c r="G14" s="10">
        <v>202</v>
      </c>
      <c r="H14" s="10">
        <v>257</v>
      </c>
      <c r="I14" s="10">
        <v>7</v>
      </c>
      <c r="J14" s="10">
        <v>58</v>
      </c>
      <c r="K14" s="10">
        <f t="shared" si="3"/>
        <v>95</v>
      </c>
      <c r="L14" s="10">
        <v>3</v>
      </c>
      <c r="M14" s="10">
        <v>0</v>
      </c>
      <c r="N14" s="10">
        <v>66</v>
      </c>
      <c r="O14" s="10">
        <v>2</v>
      </c>
      <c r="P14" s="10">
        <v>13</v>
      </c>
      <c r="Q14" s="10">
        <v>2</v>
      </c>
      <c r="R14" s="10">
        <v>2</v>
      </c>
      <c r="S14" s="10">
        <v>7</v>
      </c>
      <c r="T14" s="10">
        <v>21</v>
      </c>
      <c r="U14" s="10">
        <f t="shared" si="4"/>
        <v>277</v>
      </c>
      <c r="V14" s="10">
        <v>93</v>
      </c>
      <c r="W14" s="10">
        <v>184</v>
      </c>
      <c r="X14" s="10">
        <f t="shared" si="5"/>
        <v>49</v>
      </c>
      <c r="Y14" s="10">
        <v>33</v>
      </c>
      <c r="Z14" s="10">
        <v>16</v>
      </c>
      <c r="AA14" s="10">
        <v>11</v>
      </c>
      <c r="AB14" s="27">
        <v>17</v>
      </c>
    </row>
    <row r="15" spans="1:28" ht="15.75" customHeight="1">
      <c r="A15" s="4" t="s">
        <v>10</v>
      </c>
      <c r="B15" s="10">
        <f t="shared" si="1"/>
        <v>211</v>
      </c>
      <c r="C15" s="10">
        <v>58</v>
      </c>
      <c r="D15" s="10">
        <v>149</v>
      </c>
      <c r="E15" s="10">
        <v>4</v>
      </c>
      <c r="F15" s="10">
        <f t="shared" si="2"/>
        <v>373</v>
      </c>
      <c r="G15" s="10">
        <v>179</v>
      </c>
      <c r="H15" s="10">
        <v>190</v>
      </c>
      <c r="I15" s="10">
        <v>4</v>
      </c>
      <c r="J15" s="10">
        <v>28</v>
      </c>
      <c r="K15" s="10">
        <f t="shared" si="3"/>
        <v>71</v>
      </c>
      <c r="L15" s="10">
        <v>1</v>
      </c>
      <c r="M15" s="10">
        <v>0</v>
      </c>
      <c r="N15" s="10">
        <v>42</v>
      </c>
      <c r="O15" s="10">
        <v>0</v>
      </c>
      <c r="P15" s="10">
        <v>10</v>
      </c>
      <c r="Q15" s="10">
        <v>9</v>
      </c>
      <c r="R15" s="10">
        <v>3</v>
      </c>
      <c r="S15" s="10">
        <v>6</v>
      </c>
      <c r="T15" s="10">
        <v>39</v>
      </c>
      <c r="U15" s="10">
        <f t="shared" si="4"/>
        <v>176</v>
      </c>
      <c r="V15" s="10">
        <v>20</v>
      </c>
      <c r="W15" s="10">
        <v>156</v>
      </c>
      <c r="X15" s="10">
        <f t="shared" si="5"/>
        <v>50</v>
      </c>
      <c r="Y15" s="10">
        <v>37</v>
      </c>
      <c r="Z15" s="10">
        <v>13</v>
      </c>
      <c r="AA15" s="10">
        <v>6</v>
      </c>
      <c r="AB15" s="27">
        <v>6</v>
      </c>
    </row>
    <row r="16" spans="1:28" ht="15.75" customHeight="1">
      <c r="A16" s="4" t="s">
        <v>11</v>
      </c>
      <c r="B16" s="10">
        <f t="shared" si="1"/>
        <v>271</v>
      </c>
      <c r="C16" s="10">
        <v>93</v>
      </c>
      <c r="D16" s="10">
        <v>177</v>
      </c>
      <c r="E16" s="10">
        <v>1</v>
      </c>
      <c r="F16" s="10">
        <f t="shared" si="2"/>
        <v>385</v>
      </c>
      <c r="G16" s="10">
        <v>180</v>
      </c>
      <c r="H16" s="10">
        <v>204</v>
      </c>
      <c r="I16" s="10">
        <v>1</v>
      </c>
      <c r="J16" s="10">
        <v>44</v>
      </c>
      <c r="K16" s="10">
        <f t="shared" si="3"/>
        <v>47</v>
      </c>
      <c r="L16" s="10">
        <v>0</v>
      </c>
      <c r="M16" s="10">
        <v>0</v>
      </c>
      <c r="N16" s="10">
        <v>29</v>
      </c>
      <c r="O16" s="10">
        <v>0</v>
      </c>
      <c r="P16" s="10">
        <v>10</v>
      </c>
      <c r="Q16" s="10">
        <v>6</v>
      </c>
      <c r="R16" s="10">
        <v>0</v>
      </c>
      <c r="S16" s="10">
        <v>2</v>
      </c>
      <c r="T16" s="10">
        <v>28</v>
      </c>
      <c r="U16" s="10">
        <f t="shared" si="4"/>
        <v>190</v>
      </c>
      <c r="V16" s="10">
        <v>28</v>
      </c>
      <c r="W16" s="10">
        <v>162</v>
      </c>
      <c r="X16" s="10">
        <f t="shared" si="5"/>
        <v>41</v>
      </c>
      <c r="Y16" s="10">
        <v>29</v>
      </c>
      <c r="Z16" s="10">
        <v>12</v>
      </c>
      <c r="AA16" s="10">
        <v>4</v>
      </c>
      <c r="AB16" s="27">
        <v>8</v>
      </c>
    </row>
    <row r="17" spans="1:28" ht="15.75" customHeight="1">
      <c r="A17" s="4" t="s">
        <v>12</v>
      </c>
      <c r="B17" s="10">
        <f t="shared" si="1"/>
        <v>148</v>
      </c>
      <c r="C17" s="10">
        <v>22</v>
      </c>
      <c r="D17" s="10">
        <v>126</v>
      </c>
      <c r="E17" s="10">
        <v>0</v>
      </c>
      <c r="F17" s="10">
        <f t="shared" si="2"/>
        <v>256</v>
      </c>
      <c r="G17" s="10">
        <v>116</v>
      </c>
      <c r="H17" s="10">
        <v>140</v>
      </c>
      <c r="I17" s="10">
        <v>0</v>
      </c>
      <c r="J17" s="10">
        <v>23</v>
      </c>
      <c r="K17" s="10">
        <f t="shared" si="3"/>
        <v>20</v>
      </c>
      <c r="L17" s="10">
        <v>0</v>
      </c>
      <c r="M17" s="10">
        <v>0</v>
      </c>
      <c r="N17" s="10">
        <v>16</v>
      </c>
      <c r="O17" s="10">
        <v>0</v>
      </c>
      <c r="P17" s="10">
        <v>2</v>
      </c>
      <c r="Q17" s="10">
        <v>1</v>
      </c>
      <c r="R17" s="10">
        <v>1</v>
      </c>
      <c r="S17" s="10">
        <v>0</v>
      </c>
      <c r="T17" s="10">
        <v>21</v>
      </c>
      <c r="U17" s="10">
        <f t="shared" si="4"/>
        <v>149</v>
      </c>
      <c r="V17" s="10">
        <v>32</v>
      </c>
      <c r="W17" s="10">
        <v>117</v>
      </c>
      <c r="X17" s="10">
        <f t="shared" si="5"/>
        <v>16</v>
      </c>
      <c r="Y17" s="10">
        <v>8</v>
      </c>
      <c r="Z17" s="10">
        <v>8</v>
      </c>
      <c r="AA17" s="10">
        <v>4</v>
      </c>
      <c r="AB17" s="27">
        <v>4</v>
      </c>
    </row>
    <row r="18" spans="1:28" ht="15.75" customHeight="1">
      <c r="A18" s="4" t="s">
        <v>13</v>
      </c>
      <c r="B18" s="10">
        <f t="shared" si="1"/>
        <v>252</v>
      </c>
      <c r="C18" s="10">
        <v>4</v>
      </c>
      <c r="D18" s="10">
        <v>248</v>
      </c>
      <c r="E18" s="10">
        <v>0</v>
      </c>
      <c r="F18" s="10">
        <f t="shared" si="2"/>
        <v>454</v>
      </c>
      <c r="G18" s="10">
        <v>209</v>
      </c>
      <c r="H18" s="10">
        <v>245</v>
      </c>
      <c r="I18" s="10">
        <v>0</v>
      </c>
      <c r="J18" s="10">
        <v>37</v>
      </c>
      <c r="K18" s="10">
        <f t="shared" si="3"/>
        <v>57</v>
      </c>
      <c r="L18" s="10">
        <v>1</v>
      </c>
      <c r="M18" s="10">
        <v>0</v>
      </c>
      <c r="N18" s="10">
        <v>31</v>
      </c>
      <c r="O18" s="10">
        <v>1</v>
      </c>
      <c r="P18" s="10">
        <v>11</v>
      </c>
      <c r="Q18" s="10">
        <v>3</v>
      </c>
      <c r="R18" s="10">
        <v>7</v>
      </c>
      <c r="S18" s="10">
        <v>3</v>
      </c>
      <c r="T18" s="10">
        <v>41</v>
      </c>
      <c r="U18" s="10">
        <f t="shared" si="4"/>
        <v>260</v>
      </c>
      <c r="V18" s="10">
        <v>47</v>
      </c>
      <c r="W18" s="10">
        <v>213</v>
      </c>
      <c r="X18" s="10">
        <f t="shared" si="5"/>
        <v>42</v>
      </c>
      <c r="Y18" s="10">
        <v>27</v>
      </c>
      <c r="Z18" s="10">
        <v>15</v>
      </c>
      <c r="AA18" s="10">
        <v>7</v>
      </c>
      <c r="AB18" s="27">
        <v>10</v>
      </c>
    </row>
    <row r="19" spans="1:28" ht="15.75" customHeight="1">
      <c r="A19" s="4" t="s">
        <v>14</v>
      </c>
      <c r="B19" s="10">
        <f t="shared" si="1"/>
        <v>156</v>
      </c>
      <c r="C19" s="10">
        <v>50</v>
      </c>
      <c r="D19" s="10">
        <v>104</v>
      </c>
      <c r="E19" s="10">
        <v>2</v>
      </c>
      <c r="F19" s="10">
        <f t="shared" si="2"/>
        <v>258</v>
      </c>
      <c r="G19" s="10">
        <v>122</v>
      </c>
      <c r="H19" s="10">
        <v>133</v>
      </c>
      <c r="I19" s="10">
        <v>3</v>
      </c>
      <c r="J19" s="10">
        <v>28</v>
      </c>
      <c r="K19" s="10">
        <f t="shared" si="3"/>
        <v>32</v>
      </c>
      <c r="L19" s="10">
        <v>0</v>
      </c>
      <c r="M19" s="10">
        <v>0</v>
      </c>
      <c r="N19" s="10">
        <v>24</v>
      </c>
      <c r="O19" s="10">
        <v>0</v>
      </c>
      <c r="P19" s="10">
        <v>3</v>
      </c>
      <c r="Q19" s="10">
        <v>2</v>
      </c>
      <c r="R19" s="10">
        <v>1</v>
      </c>
      <c r="S19" s="10">
        <v>2</v>
      </c>
      <c r="T19" s="10">
        <v>18</v>
      </c>
      <c r="U19" s="10">
        <f t="shared" si="4"/>
        <v>155</v>
      </c>
      <c r="V19" s="10">
        <v>26</v>
      </c>
      <c r="W19" s="10">
        <v>129</v>
      </c>
      <c r="X19" s="10">
        <f t="shared" si="5"/>
        <v>16</v>
      </c>
      <c r="Y19" s="10">
        <v>12</v>
      </c>
      <c r="Z19" s="10">
        <v>4</v>
      </c>
      <c r="AA19" s="10">
        <v>3</v>
      </c>
      <c r="AB19" s="27">
        <v>2</v>
      </c>
    </row>
    <row r="20" spans="1:28" ht="15.75" customHeight="1">
      <c r="A20" s="4" t="s">
        <v>15</v>
      </c>
      <c r="B20" s="10">
        <f t="shared" si="1"/>
        <v>200</v>
      </c>
      <c r="C20" s="10">
        <v>0</v>
      </c>
      <c r="D20" s="10">
        <v>198</v>
      </c>
      <c r="E20" s="10">
        <v>2</v>
      </c>
      <c r="F20" s="10">
        <f t="shared" si="2"/>
        <v>285</v>
      </c>
      <c r="G20" s="10">
        <v>123</v>
      </c>
      <c r="H20" s="10">
        <v>159</v>
      </c>
      <c r="I20" s="10">
        <v>3</v>
      </c>
      <c r="J20" s="10">
        <v>28</v>
      </c>
      <c r="K20" s="10">
        <f t="shared" si="3"/>
        <v>30</v>
      </c>
      <c r="L20" s="10">
        <v>2</v>
      </c>
      <c r="M20" s="10">
        <v>0</v>
      </c>
      <c r="N20" s="10">
        <v>24</v>
      </c>
      <c r="O20" s="10">
        <v>0</v>
      </c>
      <c r="P20" s="10">
        <v>0</v>
      </c>
      <c r="Q20" s="10">
        <v>3</v>
      </c>
      <c r="R20" s="10">
        <v>1</v>
      </c>
      <c r="S20" s="10">
        <v>0</v>
      </c>
      <c r="T20" s="10">
        <v>30</v>
      </c>
      <c r="U20" s="10">
        <f t="shared" si="4"/>
        <v>143</v>
      </c>
      <c r="V20" s="10">
        <v>32</v>
      </c>
      <c r="W20" s="10">
        <v>111</v>
      </c>
      <c r="X20" s="10">
        <f t="shared" si="5"/>
        <v>17</v>
      </c>
      <c r="Y20" s="10">
        <v>10</v>
      </c>
      <c r="Z20" s="10">
        <v>7</v>
      </c>
      <c r="AA20" s="10">
        <v>2</v>
      </c>
      <c r="AB20" s="27">
        <v>2</v>
      </c>
    </row>
    <row r="21" spans="1:28" ht="15.75" customHeight="1">
      <c r="A21" s="4" t="s">
        <v>16</v>
      </c>
      <c r="B21" s="10">
        <f t="shared" si="1"/>
        <v>148</v>
      </c>
      <c r="C21" s="10">
        <v>14</v>
      </c>
      <c r="D21" s="10">
        <v>134</v>
      </c>
      <c r="E21" s="10">
        <v>0</v>
      </c>
      <c r="F21" s="10">
        <f t="shared" si="2"/>
        <v>197</v>
      </c>
      <c r="G21" s="10">
        <v>84</v>
      </c>
      <c r="H21" s="10">
        <v>113</v>
      </c>
      <c r="I21" s="10">
        <v>0</v>
      </c>
      <c r="J21" s="10">
        <v>27</v>
      </c>
      <c r="K21" s="10">
        <f t="shared" si="3"/>
        <v>21</v>
      </c>
      <c r="L21" s="10">
        <v>0</v>
      </c>
      <c r="M21" s="10">
        <v>0</v>
      </c>
      <c r="N21" s="10">
        <v>16</v>
      </c>
      <c r="O21" s="10">
        <v>0</v>
      </c>
      <c r="P21" s="10">
        <v>1</v>
      </c>
      <c r="Q21" s="10">
        <v>3</v>
      </c>
      <c r="R21" s="10">
        <v>0</v>
      </c>
      <c r="S21" s="10">
        <v>1</v>
      </c>
      <c r="T21" s="10">
        <v>21</v>
      </c>
      <c r="U21" s="10">
        <f t="shared" si="4"/>
        <v>144</v>
      </c>
      <c r="V21" s="10">
        <v>18</v>
      </c>
      <c r="W21" s="10">
        <v>126</v>
      </c>
      <c r="X21" s="10">
        <f t="shared" si="5"/>
        <v>11</v>
      </c>
      <c r="Y21" s="10">
        <v>5</v>
      </c>
      <c r="Z21" s="10">
        <v>6</v>
      </c>
      <c r="AA21" s="10">
        <v>2</v>
      </c>
      <c r="AB21" s="27">
        <v>2</v>
      </c>
    </row>
    <row r="22" spans="1:28" ht="15.75" customHeight="1">
      <c r="A22" s="4" t="s">
        <v>17</v>
      </c>
      <c r="B22" s="10">
        <f t="shared" si="1"/>
        <v>176</v>
      </c>
      <c r="C22" s="10">
        <v>6</v>
      </c>
      <c r="D22" s="10">
        <v>168</v>
      </c>
      <c r="E22" s="10">
        <v>2</v>
      </c>
      <c r="F22" s="10">
        <f t="shared" si="2"/>
        <v>323</v>
      </c>
      <c r="G22" s="10">
        <v>147</v>
      </c>
      <c r="H22" s="10">
        <v>173</v>
      </c>
      <c r="I22" s="10">
        <v>3</v>
      </c>
      <c r="J22" s="10">
        <v>29</v>
      </c>
      <c r="K22" s="10">
        <f t="shared" si="3"/>
        <v>37</v>
      </c>
      <c r="L22" s="10">
        <v>4</v>
      </c>
      <c r="M22" s="10">
        <v>0</v>
      </c>
      <c r="N22" s="10">
        <v>26</v>
      </c>
      <c r="O22" s="10">
        <v>0</v>
      </c>
      <c r="P22" s="10">
        <v>5</v>
      </c>
      <c r="Q22" s="10">
        <v>0</v>
      </c>
      <c r="R22" s="10">
        <v>1</v>
      </c>
      <c r="S22" s="10">
        <v>1</v>
      </c>
      <c r="T22" s="10">
        <v>28</v>
      </c>
      <c r="U22" s="10">
        <f t="shared" si="4"/>
        <v>179</v>
      </c>
      <c r="V22" s="10">
        <v>33</v>
      </c>
      <c r="W22" s="10">
        <v>146</v>
      </c>
      <c r="X22" s="10">
        <f t="shared" si="5"/>
        <v>14</v>
      </c>
      <c r="Y22" s="10">
        <v>9</v>
      </c>
      <c r="Z22" s="10">
        <v>5</v>
      </c>
      <c r="AA22" s="10">
        <v>4</v>
      </c>
      <c r="AB22" s="27">
        <v>4</v>
      </c>
    </row>
    <row r="23" spans="1:28" ht="15.75" customHeight="1">
      <c r="A23" s="4" t="s">
        <v>18</v>
      </c>
      <c r="B23" s="10">
        <f t="shared" si="1"/>
        <v>77</v>
      </c>
      <c r="C23" s="10">
        <v>6</v>
      </c>
      <c r="D23" s="10">
        <v>71</v>
      </c>
      <c r="E23" s="10">
        <v>0</v>
      </c>
      <c r="F23" s="10">
        <f t="shared" si="2"/>
        <v>114</v>
      </c>
      <c r="G23" s="10">
        <v>51</v>
      </c>
      <c r="H23" s="10">
        <v>63</v>
      </c>
      <c r="I23" s="10">
        <v>0</v>
      </c>
      <c r="J23" s="10">
        <v>20</v>
      </c>
      <c r="K23" s="10">
        <f t="shared" si="3"/>
        <v>12</v>
      </c>
      <c r="L23" s="10">
        <v>0</v>
      </c>
      <c r="M23" s="10">
        <v>1</v>
      </c>
      <c r="N23" s="10">
        <v>6</v>
      </c>
      <c r="O23" s="10">
        <v>0</v>
      </c>
      <c r="P23" s="10">
        <v>1</v>
      </c>
      <c r="Q23" s="10">
        <v>1</v>
      </c>
      <c r="R23" s="10">
        <v>0</v>
      </c>
      <c r="S23" s="10">
        <v>3</v>
      </c>
      <c r="T23" s="10">
        <v>10</v>
      </c>
      <c r="U23" s="10">
        <f t="shared" si="4"/>
        <v>77</v>
      </c>
      <c r="V23" s="10">
        <v>9</v>
      </c>
      <c r="W23" s="10">
        <v>68</v>
      </c>
      <c r="X23" s="10">
        <f t="shared" si="5"/>
        <v>9</v>
      </c>
      <c r="Y23" s="10">
        <v>8</v>
      </c>
      <c r="Z23" s="10">
        <v>1</v>
      </c>
      <c r="AA23" s="10">
        <v>2</v>
      </c>
      <c r="AB23" s="27">
        <v>2</v>
      </c>
    </row>
    <row r="24" spans="1:28" ht="15.75" customHeight="1">
      <c r="A24" s="4" t="s">
        <v>19</v>
      </c>
      <c r="B24" s="10">
        <f t="shared" si="1"/>
        <v>14</v>
      </c>
      <c r="C24" s="10">
        <v>5</v>
      </c>
      <c r="D24" s="10">
        <v>9</v>
      </c>
      <c r="E24" s="10">
        <v>0</v>
      </c>
      <c r="F24" s="10">
        <f t="shared" si="2"/>
        <v>30</v>
      </c>
      <c r="G24" s="10">
        <v>19</v>
      </c>
      <c r="H24" s="10">
        <v>11</v>
      </c>
      <c r="I24" s="10">
        <v>0</v>
      </c>
      <c r="J24" s="10">
        <v>6</v>
      </c>
      <c r="K24" s="10">
        <f t="shared" si="3"/>
        <v>8</v>
      </c>
      <c r="L24" s="10">
        <v>0</v>
      </c>
      <c r="M24" s="10">
        <v>0</v>
      </c>
      <c r="N24" s="10">
        <v>6</v>
      </c>
      <c r="O24" s="10">
        <v>0</v>
      </c>
      <c r="P24" s="10">
        <v>0</v>
      </c>
      <c r="Q24" s="10">
        <v>2</v>
      </c>
      <c r="R24" s="10">
        <v>0</v>
      </c>
      <c r="S24" s="10">
        <v>0</v>
      </c>
      <c r="T24" s="10">
        <v>1</v>
      </c>
      <c r="U24" s="10">
        <f t="shared" si="4"/>
        <v>8</v>
      </c>
      <c r="V24" s="10">
        <v>2</v>
      </c>
      <c r="W24" s="10">
        <v>6</v>
      </c>
      <c r="X24" s="10">
        <f t="shared" si="5"/>
        <v>2</v>
      </c>
      <c r="Y24" s="10">
        <v>2</v>
      </c>
      <c r="Z24" s="10">
        <v>0</v>
      </c>
      <c r="AA24" s="10">
        <v>0</v>
      </c>
      <c r="AB24" s="27">
        <v>0</v>
      </c>
    </row>
    <row r="25" spans="1:28" ht="15.75" customHeight="1">
      <c r="A25" s="4" t="s">
        <v>20</v>
      </c>
      <c r="B25" s="10">
        <f t="shared" si="1"/>
        <v>0</v>
      </c>
      <c r="C25" s="10">
        <v>0</v>
      </c>
      <c r="D25" s="10">
        <v>0</v>
      </c>
      <c r="E25" s="10">
        <v>0</v>
      </c>
      <c r="F25" s="10">
        <f t="shared" si="2"/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3"/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f t="shared" si="4"/>
        <v>0</v>
      </c>
      <c r="V25" s="10">
        <v>0</v>
      </c>
      <c r="W25" s="10">
        <v>0</v>
      </c>
      <c r="X25" s="10">
        <f t="shared" si="5"/>
        <v>0</v>
      </c>
      <c r="Y25" s="10">
        <v>0</v>
      </c>
      <c r="Z25" s="10">
        <v>0</v>
      </c>
      <c r="AA25" s="10">
        <v>0</v>
      </c>
      <c r="AB25" s="27">
        <v>0</v>
      </c>
    </row>
    <row r="26" spans="1:28" ht="15.75" customHeight="1">
      <c r="A26" s="4" t="s">
        <v>21</v>
      </c>
      <c r="B26" s="10">
        <f t="shared" si="1"/>
        <v>0</v>
      </c>
      <c r="C26" s="10">
        <v>0</v>
      </c>
      <c r="D26" s="10">
        <v>0</v>
      </c>
      <c r="E26" s="10">
        <v>0</v>
      </c>
      <c r="F26" s="10">
        <f t="shared" si="2"/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3"/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f t="shared" si="4"/>
        <v>9</v>
      </c>
      <c r="V26" s="10">
        <v>1</v>
      </c>
      <c r="W26" s="10">
        <v>8</v>
      </c>
      <c r="X26" s="10">
        <f t="shared" si="5"/>
        <v>0</v>
      </c>
      <c r="Y26" s="10">
        <v>0</v>
      </c>
      <c r="Z26" s="10">
        <v>0</v>
      </c>
      <c r="AA26" s="10">
        <v>2</v>
      </c>
      <c r="AB26" s="27">
        <v>2</v>
      </c>
    </row>
    <row r="27" spans="1:28" ht="15.75" customHeight="1">
      <c r="A27" s="4" t="s">
        <v>22</v>
      </c>
      <c r="B27" s="10">
        <f t="shared" si="1"/>
        <v>0</v>
      </c>
      <c r="C27" s="10">
        <v>0</v>
      </c>
      <c r="D27" s="10">
        <v>0</v>
      </c>
      <c r="E27" s="10">
        <v>0</v>
      </c>
      <c r="F27" s="10">
        <f t="shared" si="2"/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3"/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f t="shared" si="4"/>
        <v>0</v>
      </c>
      <c r="V27" s="10">
        <v>0</v>
      </c>
      <c r="W27" s="10">
        <v>0</v>
      </c>
      <c r="X27" s="10">
        <f t="shared" si="5"/>
        <v>0</v>
      </c>
      <c r="Y27" s="10">
        <v>0</v>
      </c>
      <c r="Z27" s="10">
        <v>0</v>
      </c>
      <c r="AA27" s="10">
        <v>0</v>
      </c>
      <c r="AB27" s="27">
        <v>0</v>
      </c>
    </row>
    <row r="28" spans="1:28" ht="15.75" customHeight="1">
      <c r="A28" s="4" t="s">
        <v>23</v>
      </c>
      <c r="B28" s="10">
        <f t="shared" si="1"/>
        <v>0</v>
      </c>
      <c r="C28" s="10">
        <v>0</v>
      </c>
      <c r="D28" s="10">
        <v>0</v>
      </c>
      <c r="E28" s="10">
        <v>0</v>
      </c>
      <c r="F28" s="10">
        <f t="shared" si="2"/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3"/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f t="shared" si="4"/>
        <v>100</v>
      </c>
      <c r="V28" s="10">
        <v>10</v>
      </c>
      <c r="W28" s="10">
        <v>90</v>
      </c>
      <c r="X28" s="10">
        <f t="shared" si="5"/>
        <v>0</v>
      </c>
      <c r="Y28" s="10">
        <v>0</v>
      </c>
      <c r="Z28" s="10">
        <v>0</v>
      </c>
      <c r="AA28" s="10">
        <v>0</v>
      </c>
      <c r="AB28" s="27">
        <v>0</v>
      </c>
    </row>
    <row r="29" spans="1:28" ht="15.75" customHeight="1">
      <c r="A29" s="4" t="s">
        <v>24</v>
      </c>
      <c r="B29" s="10">
        <f t="shared" si="1"/>
        <v>20</v>
      </c>
      <c r="C29" s="10">
        <v>5</v>
      </c>
      <c r="D29" s="10">
        <v>15</v>
      </c>
      <c r="E29" s="10">
        <v>0</v>
      </c>
      <c r="F29" s="10">
        <f t="shared" si="2"/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3"/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196</v>
      </c>
      <c r="U29" s="10">
        <f t="shared" si="4"/>
        <v>0</v>
      </c>
      <c r="V29" s="10">
        <v>0</v>
      </c>
      <c r="W29" s="10">
        <v>0</v>
      </c>
      <c r="X29" s="10">
        <f t="shared" si="5"/>
        <v>0</v>
      </c>
      <c r="Y29" s="10">
        <v>0</v>
      </c>
      <c r="Z29" s="10">
        <v>0</v>
      </c>
      <c r="AA29" s="10">
        <v>18</v>
      </c>
      <c r="AB29" s="27">
        <v>20</v>
      </c>
    </row>
    <row r="30" spans="1:28" ht="15">
      <c r="A30" s="5" t="s">
        <v>25</v>
      </c>
      <c r="B30" s="5" t="s">
        <v>34</v>
      </c>
      <c r="C30" s="6"/>
      <c r="D30" s="6"/>
      <c r="F30" s="12"/>
      <c r="H30" s="12"/>
      <c r="I30" s="13" t="s">
        <v>39</v>
      </c>
      <c r="R30" s="5" t="s">
        <v>67</v>
      </c>
      <c r="S30" s="12"/>
      <c r="T30" s="6"/>
      <c r="U30" s="6"/>
      <c r="V30" s="6"/>
      <c r="W30" s="6"/>
      <c r="X30" s="6"/>
      <c r="Y30" s="6"/>
      <c r="AA30" s="6"/>
      <c r="AB30" s="6"/>
    </row>
    <row r="31" spans="1:28" ht="3.75" customHeight="1">
      <c r="A31" s="6"/>
      <c r="B31" s="6"/>
      <c r="C31" s="6"/>
      <c r="D31" s="6"/>
      <c r="E31" s="6"/>
      <c r="F31" s="12"/>
      <c r="H31" s="12"/>
      <c r="R31" s="12"/>
      <c r="S31" s="12"/>
      <c r="T31" s="6"/>
      <c r="U31" s="6"/>
      <c r="V31" s="6"/>
      <c r="W31" s="6"/>
      <c r="X31" s="6"/>
      <c r="Y31" s="6"/>
      <c r="Z31" s="6"/>
      <c r="AA31" s="6"/>
      <c r="AB31" s="6"/>
    </row>
    <row r="32" spans="1:28" ht="15">
      <c r="A32" s="6"/>
      <c r="B32" s="6"/>
      <c r="C32" s="6"/>
      <c r="D32" s="6"/>
      <c r="E32" s="6"/>
      <c r="H32" s="12"/>
      <c r="I32" s="7" t="s">
        <v>40</v>
      </c>
      <c r="J32" s="12"/>
      <c r="K32" s="12"/>
      <c r="L32" s="12"/>
      <c r="M32" s="12"/>
      <c r="N32" s="12"/>
      <c r="O32" s="12"/>
      <c r="P32" s="12"/>
      <c r="Q32" s="12"/>
      <c r="R32" s="12"/>
      <c r="S32" s="6"/>
      <c r="T32" s="6"/>
      <c r="U32" s="6"/>
      <c r="V32" s="44" t="s">
        <v>55</v>
      </c>
      <c r="W32" s="44"/>
      <c r="X32" s="44"/>
      <c r="Y32" s="44"/>
      <c r="Z32" s="44"/>
      <c r="AA32" s="44"/>
      <c r="AB32" s="44"/>
    </row>
    <row r="33" spans="1:22" ht="15">
      <c r="A33" s="7" t="s">
        <v>26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8" ht="15">
      <c r="A34" s="7" t="s">
        <v>27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">
      <c r="A35" s="8" t="s">
        <v>28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35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  <row r="90" s="7" customFormat="1" ht="15"/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  <row r="97" s="7" customFormat="1" ht="15"/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7" customFormat="1" ht="15"/>
    <row r="115" s="7" customFormat="1" ht="15"/>
    <row r="116" s="7" customFormat="1" ht="15"/>
    <row r="117" s="7" customFormat="1" ht="15"/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  <row r="162" s="7" customFormat="1" ht="15"/>
    <row r="163" s="7" customFormat="1" ht="15"/>
    <row r="164" s="7" customFormat="1" ht="15"/>
    <row r="165" s="7" customFormat="1" ht="15"/>
    <row r="166" s="7" customFormat="1" ht="15"/>
    <row r="167" s="7" customFormat="1" ht="15"/>
    <row r="168" s="7" customFormat="1" ht="15"/>
    <row r="169" s="7" customFormat="1" ht="15"/>
    <row r="170" s="7" customFormat="1" ht="15"/>
    <row r="171" s="7" customFormat="1" ht="15"/>
    <row r="172" s="7" customFormat="1" ht="15"/>
    <row r="173" s="7" customFormat="1" ht="15"/>
    <row r="174" s="7" customFormat="1" ht="15"/>
    <row r="175" s="7" customFormat="1" ht="15"/>
    <row r="176" s="7" customFormat="1" ht="15"/>
    <row r="177" s="7" customFormat="1" ht="15"/>
    <row r="178" s="7" customFormat="1" ht="15"/>
    <row r="179" s="7" customFormat="1" ht="15"/>
    <row r="180" s="7" customFormat="1" ht="15"/>
    <row r="181" s="7" customFormat="1" ht="15"/>
    <row r="182" s="7" customFormat="1" ht="15"/>
    <row r="183" s="7" customFormat="1" ht="15"/>
    <row r="184" s="7" customFormat="1" ht="15"/>
    <row r="185" s="7" customFormat="1" ht="15"/>
    <row r="186" s="7" customFormat="1" ht="15"/>
    <row r="187" s="7" customFormat="1" ht="15"/>
    <row r="188" s="7" customFormat="1" ht="15"/>
    <row r="189" s="7" customFormat="1" ht="15"/>
    <row r="190" s="7" customFormat="1" ht="15"/>
    <row r="191" s="7" customFormat="1" ht="15"/>
    <row r="192" s="7" customFormat="1" ht="15"/>
    <row r="193" s="7" customFormat="1" ht="15"/>
    <row r="194" s="7" customFormat="1" ht="15"/>
    <row r="195" s="7" customFormat="1" ht="15"/>
    <row r="196" s="7" customFormat="1" ht="15"/>
    <row r="197" s="7" customFormat="1" ht="15"/>
    <row r="198" s="7" customFormat="1" ht="15"/>
    <row r="199" s="7" customFormat="1" ht="15"/>
    <row r="200" s="7" customFormat="1" ht="15"/>
    <row r="201" s="7" customFormat="1" ht="15"/>
    <row r="202" s="7" customFormat="1" ht="15"/>
    <row r="203" s="7" customFormat="1" ht="15"/>
    <row r="204" s="7" customFormat="1" ht="15"/>
    <row r="205" s="7" customFormat="1" ht="15"/>
    <row r="206" s="7" customFormat="1" ht="15"/>
    <row r="207" s="7" customFormat="1" ht="15"/>
    <row r="208" s="7" customFormat="1" ht="15"/>
    <row r="209" s="7" customFormat="1" ht="15"/>
    <row r="210" s="7" customFormat="1" ht="15"/>
    <row r="211" s="7" customFormat="1" ht="15"/>
    <row r="212" s="7" customFormat="1" ht="15"/>
    <row r="213" s="7" customFormat="1" ht="15"/>
    <row r="214" s="7" customFormat="1" ht="15"/>
    <row r="215" s="7" customFormat="1" ht="15"/>
    <row r="216" s="7" customFormat="1" ht="15"/>
    <row r="217" s="7" customFormat="1" ht="15"/>
    <row r="218" s="7" customFormat="1" ht="15"/>
    <row r="219" s="7" customFormat="1" ht="15"/>
    <row r="220" s="7" customFormat="1" ht="15"/>
    <row r="221" s="7" customFormat="1" ht="15"/>
    <row r="222" s="7" customFormat="1" ht="15"/>
    <row r="223" s="7" customFormat="1" ht="15"/>
    <row r="224" s="7" customFormat="1" ht="15"/>
    <row r="225" s="7" customFormat="1" ht="15"/>
    <row r="226" s="7" customFormat="1" ht="15"/>
    <row r="227" s="7" customFormat="1" ht="15"/>
    <row r="228" s="7" customFormat="1" ht="15"/>
    <row r="229" s="7" customFormat="1" ht="15"/>
    <row r="230" s="7" customFormat="1" ht="15"/>
    <row r="231" s="7" customFormat="1" ht="15"/>
    <row r="232" s="7" customFormat="1" ht="15"/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  <row r="242" s="7" customFormat="1" ht="15"/>
    <row r="243" s="7" customFormat="1" ht="15"/>
    <row r="244" s="7" customFormat="1" ht="15"/>
    <row r="245" s="7" customFormat="1" ht="15"/>
    <row r="246" s="7" customFormat="1" ht="15"/>
    <row r="247" s="7" customFormat="1" ht="15"/>
    <row r="248" s="7" customFormat="1" ht="15"/>
    <row r="249" s="7" customFormat="1" ht="15"/>
    <row r="250" s="7" customFormat="1" ht="15"/>
    <row r="251" s="7" customFormat="1" ht="15"/>
    <row r="252" s="7" customFormat="1" ht="15"/>
  </sheetData>
  <mergeCells count="18">
    <mergeCell ref="V32:AB32"/>
    <mergeCell ref="AA2:AB2"/>
    <mergeCell ref="W1:Z1"/>
    <mergeCell ref="A3:AB3"/>
    <mergeCell ref="A5:A8"/>
    <mergeCell ref="U5:W7"/>
    <mergeCell ref="B5:S5"/>
    <mergeCell ref="X5:Z7"/>
    <mergeCell ref="T5:T7"/>
    <mergeCell ref="F6:I7"/>
    <mergeCell ref="K7:S7"/>
    <mergeCell ref="AA1:AB1"/>
    <mergeCell ref="W2:Z2"/>
    <mergeCell ref="B4:Z4"/>
    <mergeCell ref="AA5:AB7"/>
    <mergeCell ref="B1:K2"/>
    <mergeCell ref="J6:S6"/>
    <mergeCell ref="B6:E7"/>
  </mergeCells>
  <printOptions/>
  <pageMargins left="0.551181102362205" right="0.47244094488189" top="0.78740157480315" bottom="0.59" header="0" footer="0"/>
  <pageSetup fitToHeight="0" fitToWidth="0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tatung</cp:lastModifiedBy>
  <dcterms:modified xsi:type="dcterms:W3CDTF">2021-01-20T07:45:29Z</dcterms:modified>
  <cp:category/>
  <cp:version/>
  <cp:contentType/>
  <cp:contentStatus/>
</cp:coreProperties>
</file>