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/>
  <bookViews>
    <workbookView xWindow="65416" yWindow="65416" windowWidth="29040" windowHeight="15840" activeTab="0"/>
  </bookViews>
  <sheets>
    <sheet name="懲處" sheetId="1" r:id="rId1"/>
  </sheets>
  <definedNames>
    <definedName name="pp">#REF!</definedName>
    <definedName name="_xlnm.Print_Area" localSheetId="0">'懲處'!$A$1:$AC$86</definedName>
  </definedNames>
  <calcPr calcId="191029"/>
</workbook>
</file>

<file path=xl/sharedStrings.xml><?xml version="1.0" encoding="utf-8"?>
<sst xmlns="http://schemas.openxmlformats.org/spreadsheetml/2006/main" count="208" uniqueCount="101">
  <si>
    <t>公 開 類</t>
  </si>
  <si>
    <t>月　　報</t>
  </si>
  <si>
    <t xml:space="preserve">臺  中  市  警   察   機   關   人   員   懲   處   </t>
  </si>
  <si>
    <t>總                 計</t>
  </si>
  <si>
    <t>警</t>
  </si>
  <si>
    <t>監</t>
  </si>
  <si>
    <t>︵</t>
  </si>
  <si>
    <t>簡</t>
  </si>
  <si>
    <t>任</t>
  </si>
  <si>
    <t>︶</t>
  </si>
  <si>
    <t>正</t>
  </si>
  <si>
    <t>薦</t>
  </si>
  <si>
    <t>臺  中  市  警   察   機   關   人   員   懲   處   (續)</t>
  </si>
  <si>
    <t>佐</t>
  </si>
  <si>
    <t>︵︵</t>
  </si>
  <si>
    <t>委警</t>
  </si>
  <si>
    <t xml:space="preserve">  佐</t>
  </si>
  <si>
    <t xml:space="preserve">  待</t>
  </si>
  <si>
    <t>任遇</t>
  </si>
  <si>
    <t>︶︶</t>
  </si>
  <si>
    <t>備　　　　　　註</t>
  </si>
  <si>
    <t>填  表</t>
  </si>
  <si>
    <t>資料來源：由本局人事室依據各單位提供之「懲處令」資料彙編。</t>
  </si>
  <si>
    <t>填表說明：(一)本表編製1份，並依統計法規定永久保存，資料透過網際路上傳至「臺中市公務統計行政管理系統」 與「內政部警政署網際網路報送系統」。</t>
  </si>
  <si>
    <t xml:space="preserve">          (二)免職欄係指年終考績丁等免職以外之各類免職案件。</t>
  </si>
  <si>
    <t>計</t>
  </si>
  <si>
    <t>懲  戒</t>
  </si>
  <si>
    <t>行 政 處 分</t>
  </si>
  <si>
    <t>次月15日前編報</t>
  </si>
  <si>
    <t>免除職務</t>
  </si>
  <si>
    <t>撤職</t>
  </si>
  <si>
    <t>剝奪、減少退休
(職、伍)金</t>
  </si>
  <si>
    <t>休職</t>
  </si>
  <si>
    <t>降級</t>
  </si>
  <si>
    <t>減俸</t>
  </si>
  <si>
    <t>罰款</t>
  </si>
  <si>
    <t>記過</t>
  </si>
  <si>
    <t>申誡</t>
  </si>
  <si>
    <t>免職</t>
  </si>
  <si>
    <t>停職</t>
  </si>
  <si>
    <t>年終考績丁等免職</t>
  </si>
  <si>
    <t>記一大過</t>
  </si>
  <si>
    <t>記過二次</t>
  </si>
  <si>
    <t>記過一次</t>
  </si>
  <si>
    <t>申誡二次</t>
  </si>
  <si>
    <t>申誡一次</t>
  </si>
  <si>
    <t>總</t>
  </si>
  <si>
    <t>工作不力</t>
  </si>
  <si>
    <t>審  核</t>
  </si>
  <si>
    <t>交通案件</t>
  </si>
  <si>
    <t>涉嫌貪污刑案</t>
  </si>
  <si>
    <t>涉嫌瀆職刑案</t>
  </si>
  <si>
    <t>涉嫌一般刑案</t>
  </si>
  <si>
    <t>參與賭博</t>
  </si>
  <si>
    <t>涉足不妥當場所</t>
  </si>
  <si>
    <t>中華民國110年6月</t>
  </si>
  <si>
    <t>無</t>
  </si>
  <si>
    <t>故</t>
  </si>
  <si>
    <t>曠</t>
  </si>
  <si>
    <t>職</t>
  </si>
  <si>
    <t>擅</t>
  </si>
  <si>
    <t>離</t>
  </si>
  <si>
    <t>守</t>
  </si>
  <si>
    <t>接受招待餽贈</t>
  </si>
  <si>
    <t>違抗命令</t>
  </si>
  <si>
    <t>業務主管人員</t>
  </si>
  <si>
    <t>主辦統計人員</t>
  </si>
  <si>
    <t>脅迫侮辱濫控長官同事</t>
  </si>
  <si>
    <t>行</t>
  </si>
  <si>
    <t>為</t>
  </si>
  <si>
    <t>粗</t>
  </si>
  <si>
    <t>暴</t>
  </si>
  <si>
    <t>酗</t>
  </si>
  <si>
    <t>酒</t>
  </si>
  <si>
    <t>滋</t>
  </si>
  <si>
    <t>事</t>
  </si>
  <si>
    <t>與人不正常  感情交往</t>
  </si>
  <si>
    <t>不</t>
  </si>
  <si>
    <t>檢</t>
  </si>
  <si>
    <t>有</t>
  </si>
  <si>
    <t>損</t>
  </si>
  <si>
    <t>譽</t>
  </si>
  <si>
    <t>考核監督不周連帶責任</t>
  </si>
  <si>
    <t>檢肅黑道幫派及  查捕逃犯不力</t>
  </si>
  <si>
    <t>保安工作</t>
  </si>
  <si>
    <t>經濟案件</t>
  </si>
  <si>
    <t>家戶訪查工作</t>
  </si>
  <si>
    <t>編製機關</t>
  </si>
  <si>
    <t>表    號</t>
  </si>
  <si>
    <t>民防工作</t>
  </si>
  <si>
    <t>特勤及警衛工作</t>
  </si>
  <si>
    <t>臺中市政府警察局</t>
  </si>
  <si>
    <t>10951-01-04-2</t>
  </si>
  <si>
    <t>保防或社調工作</t>
  </si>
  <si>
    <t>業務績效考核</t>
  </si>
  <si>
    <t>各項專案競賽
及
演習</t>
  </si>
  <si>
    <t>單位：人次</t>
  </si>
  <si>
    <t>其</t>
  </si>
  <si>
    <t>他</t>
  </si>
  <si>
    <t>中華民國110年7月1日編製</t>
  </si>
  <si>
    <t>機關首長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</si>
</sst>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* #,##0_);_(* \(#,##0\);_(* &quot;-&quot;_);_(@_)"/>
  </numFmts>
  <fonts count="1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標楷體"/>
      <family val="4"/>
    </font>
    <font>
      <b/>
      <sz val="22"/>
      <color theme="1"/>
      <name val="標楷體"/>
      <family val="4"/>
    </font>
    <font>
      <sz val="11"/>
      <color theme="1"/>
      <name val="標楷體"/>
      <family val="4"/>
    </font>
    <font>
      <sz val="11"/>
      <color rgb="FF000000"/>
      <name val="標楷體"/>
      <family val="4"/>
    </font>
    <font>
      <sz val="12"/>
      <color rgb="FF000000"/>
      <name val="標楷體"/>
      <family val="4"/>
    </font>
    <font>
      <b/>
      <sz val="22"/>
      <color rgb="FF000000"/>
      <name val="標楷體"/>
      <family val="4"/>
    </font>
    <font>
      <sz val="10.5"/>
      <color rgb="FF000000"/>
      <name val="標楷體"/>
      <family val="4"/>
    </font>
    <font>
      <sz val="10.5"/>
      <color theme="1"/>
      <name val="標楷體"/>
      <family val="4"/>
    </font>
    <font>
      <b/>
      <sz val="12"/>
      <color theme="1"/>
      <name val="標楷體"/>
      <family val="4"/>
    </font>
    <font>
      <b/>
      <sz val="12"/>
      <color rgb="FF000000"/>
      <name val="標楷體"/>
      <family val="4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14"/>
      <color theme="1"/>
      <name val="標楷體"/>
      <family val="4"/>
    </font>
    <font>
      <sz val="14"/>
      <color rgb="FF000000"/>
      <name val="標楷體"/>
      <family val="4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/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112">
    <xf numFmtId="0" fontId="0" fillId="0" borderId="0" xfId="0" applyNumberFormat="1" applyFont="1" applyFill="1" applyBorder="1" applyAlignment="1" applyProtection="1">
      <alignment/>
      <protection/>
    </xf>
    <xf numFmtId="0" fontId="3" fillId="0" borderId="1" xfId="20" applyFont="1" applyBorder="1" applyProtection="1">
      <protection locked="0"/>
    </xf>
    <xf numFmtId="0" fontId="3" fillId="0" borderId="0" xfId="20" applyFont="1"/>
    <xf numFmtId="0" fontId="3" fillId="0" borderId="1" xfId="20" applyFont="1" applyBorder="1"/>
    <xf numFmtId="0" fontId="5" fillId="0" borderId="0" xfId="20" applyFont="1" applyAlignment="1">
      <alignment vertical="center"/>
    </xf>
    <xf numFmtId="0" fontId="6" fillId="0" borderId="0" xfId="20" applyFont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2" xfId="20" applyFont="1" applyBorder="1" applyAlignment="1">
      <alignment vertical="center"/>
    </xf>
    <xf numFmtId="0" fontId="7" fillId="0" borderId="1" xfId="20" applyFont="1" applyBorder="1" applyProtection="1">
      <protection locked="0"/>
    </xf>
    <xf numFmtId="0" fontId="7" fillId="0" borderId="0" xfId="20" applyFont="1"/>
    <xf numFmtId="0" fontId="7" fillId="0" borderId="1" xfId="20" applyFont="1" applyBorder="1"/>
    <xf numFmtId="0" fontId="7" fillId="0" borderId="0" xfId="20" applyFont="1" applyAlignment="1">
      <alignment horizontal="center"/>
    </xf>
    <xf numFmtId="0" fontId="9" fillId="0" borderId="0" xfId="20" applyFont="1"/>
    <xf numFmtId="0" fontId="9" fillId="0" borderId="0" xfId="20" applyFont="1" applyAlignment="1">
      <alignment horizontal="center" vertical="center"/>
    </xf>
    <xf numFmtId="0" fontId="9" fillId="0" borderId="0" xfId="20" applyFont="1" applyAlignment="1">
      <alignment vertical="center"/>
    </xf>
    <xf numFmtId="0" fontId="10" fillId="0" borderId="0" xfId="20" applyFont="1" applyAlignment="1">
      <alignment vertical="center"/>
    </xf>
    <xf numFmtId="0" fontId="10" fillId="0" borderId="0" xfId="20" applyFont="1" applyAlignment="1">
      <alignment horizontal="left" vertical="center"/>
    </xf>
    <xf numFmtId="0" fontId="7" fillId="0" borderId="3" xfId="20" applyFont="1" applyBorder="1" applyAlignment="1">
      <alignment horizontal="center"/>
    </xf>
    <xf numFmtId="0" fontId="13" fillId="0" borderId="0" xfId="0" applyFont="1"/>
    <xf numFmtId="0" fontId="3" fillId="0" borderId="0" xfId="20" applyFont="1" applyAlignment="1">
      <alignment vertical="center"/>
    </xf>
    <xf numFmtId="0" fontId="3" fillId="0" borderId="1" xfId="20" applyFont="1" applyBorder="1" applyAlignment="1">
      <alignment horizontal="left" vertical="center"/>
    </xf>
    <xf numFmtId="0" fontId="7" fillId="0" borderId="4" xfId="20" applyFont="1" applyBorder="1" applyAlignment="1">
      <alignment horizontal="distributed" vertical="center"/>
    </xf>
    <xf numFmtId="0" fontId="6" fillId="0" borderId="3" xfId="20" applyFont="1" applyBorder="1" applyAlignment="1">
      <alignment horizontal="distributed" vertical="center"/>
    </xf>
    <xf numFmtId="0" fontId="6" fillId="0" borderId="3" xfId="20" applyFont="1" applyBorder="1" applyAlignment="1">
      <alignment horizontal="distributed" vertical="center" wrapText="1"/>
    </xf>
    <xf numFmtId="0" fontId="7" fillId="0" borderId="0" xfId="20" applyFont="1" applyAlignment="1">
      <alignment vertical="center"/>
    </xf>
    <xf numFmtId="0" fontId="7" fillId="0" borderId="1" xfId="20" applyFont="1" applyBorder="1" applyAlignment="1">
      <alignment horizontal="left" vertical="center"/>
    </xf>
    <xf numFmtId="0" fontId="7" fillId="0" borderId="2" xfId="20" applyFont="1" applyBorder="1" applyAlignment="1">
      <alignment horizontal="center"/>
    </xf>
    <xf numFmtId="0" fontId="3" fillId="0" borderId="5" xfId="20" applyFont="1" applyBorder="1" applyAlignment="1">
      <alignment horizontal="center" vertical="top"/>
    </xf>
    <xf numFmtId="0" fontId="3" fillId="0" borderId="5" xfId="20" applyFont="1" applyBorder="1"/>
    <xf numFmtId="0" fontId="3" fillId="0" borderId="6" xfId="20" applyFont="1" applyBorder="1" applyAlignment="1">
      <alignment horizontal="center"/>
    </xf>
    <xf numFmtId="176" fontId="3" fillId="0" borderId="7" xfId="20" applyNumberFormat="1" applyFont="1" applyBorder="1"/>
    <xf numFmtId="176" fontId="7" fillId="0" borderId="7" xfId="20" applyNumberFormat="1" applyFont="1" applyBorder="1"/>
    <xf numFmtId="176" fontId="7" fillId="0" borderId="7" xfId="20" applyNumberFormat="1" applyFont="1" applyBorder="1" applyAlignment="1">
      <alignment horizontal="center"/>
    </xf>
    <xf numFmtId="0" fontId="7" fillId="0" borderId="5" xfId="20" applyFont="1" applyBorder="1" applyAlignment="1">
      <alignment horizontal="center" vertical="top"/>
    </xf>
    <xf numFmtId="0" fontId="7" fillId="0" borderId="5" xfId="20" applyFont="1" applyBorder="1"/>
    <xf numFmtId="0" fontId="7" fillId="0" borderId="6" xfId="20" applyFont="1" applyBorder="1" applyAlignment="1">
      <alignment horizontal="center"/>
    </xf>
    <xf numFmtId="176" fontId="7" fillId="0" borderId="6" xfId="20" applyNumberFormat="1" applyFont="1" applyBorder="1"/>
    <xf numFmtId="0" fontId="7" fillId="0" borderId="6" xfId="20" applyFont="1" applyBorder="1"/>
    <xf numFmtId="176" fontId="3" fillId="0" borderId="3" xfId="20" applyNumberFormat="1" applyFont="1" applyBorder="1"/>
    <xf numFmtId="176" fontId="7" fillId="0" borderId="3" xfId="20" applyNumberFormat="1" applyFont="1" applyBorder="1"/>
    <xf numFmtId="176" fontId="7" fillId="0" borderId="3" xfId="20" applyNumberFormat="1" applyFont="1" applyBorder="1" applyProtection="1">
      <protection locked="0"/>
    </xf>
    <xf numFmtId="176" fontId="7" fillId="0" borderId="8" xfId="20" applyNumberFormat="1" applyFont="1" applyBorder="1" applyProtection="1">
      <protection locked="0"/>
    </xf>
    <xf numFmtId="0" fontId="3" fillId="0" borderId="1" xfId="20" applyFont="1" applyBorder="1" applyAlignment="1" applyProtection="1">
      <alignment horizontal="left"/>
      <protection locked="0"/>
    </xf>
    <xf numFmtId="0" fontId="7" fillId="0" borderId="1" xfId="20" applyFont="1" applyBorder="1" applyAlignment="1" applyProtection="1">
      <alignment horizontal="left"/>
      <protection locked="0"/>
    </xf>
    <xf numFmtId="0" fontId="7" fillId="0" borderId="0" xfId="20" applyFont="1" applyAlignment="1">
      <alignment horizontal="left"/>
    </xf>
    <xf numFmtId="0" fontId="3" fillId="0" borderId="0" xfId="20" applyFont="1" applyAlignment="1">
      <alignment horizontal="left"/>
    </xf>
    <xf numFmtId="49" fontId="3" fillId="0" borderId="1" xfId="20" applyNumberFormat="1" applyFont="1" applyBorder="1"/>
    <xf numFmtId="0" fontId="7" fillId="0" borderId="9" xfId="20" applyFont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49" fontId="7" fillId="0" borderId="1" xfId="20" applyNumberFormat="1" applyFont="1" applyBorder="1"/>
    <xf numFmtId="0" fontId="3" fillId="0" borderId="1" xfId="20" applyFont="1" applyBorder="1" applyAlignment="1">
      <alignment horizontal="left"/>
    </xf>
    <xf numFmtId="0" fontId="7" fillId="0" borderId="1" xfId="20" applyFont="1" applyBorder="1" applyAlignment="1">
      <alignment horizontal="left"/>
    </xf>
    <xf numFmtId="0" fontId="3" fillId="0" borderId="1" xfId="20" applyFont="1" applyBorder="1" applyAlignment="1">
      <alignment horizontal="center"/>
    </xf>
    <xf numFmtId="0" fontId="7" fillId="0" borderId="1" xfId="20" applyFont="1" applyBorder="1" applyAlignment="1">
      <alignment horizontal="center"/>
    </xf>
    <xf numFmtId="0" fontId="7" fillId="0" borderId="10" xfId="20" applyFont="1" applyBorder="1" applyAlignment="1">
      <alignment horizontal="center"/>
    </xf>
    <xf numFmtId="0" fontId="9" fillId="0" borderId="0" xfId="20" applyFont="1" applyAlignment="1">
      <alignment horizontal="center"/>
    </xf>
    <xf numFmtId="0" fontId="7" fillId="0" borderId="10" xfId="20" applyFont="1" applyBorder="1"/>
    <xf numFmtId="0" fontId="3" fillId="0" borderId="1" xfId="20" applyFont="1" applyBorder="1" applyAlignment="1">
      <alignment horizontal="right"/>
    </xf>
    <xf numFmtId="0" fontId="3" fillId="0" borderId="9" xfId="20" applyFont="1" applyBorder="1" applyAlignment="1">
      <alignment horizontal="center" vertical="center" wrapText="1"/>
    </xf>
    <xf numFmtId="0" fontId="3" fillId="0" borderId="9" xfId="20" applyFont="1" applyBorder="1" applyAlignment="1">
      <alignment vertical="center" wrapText="1"/>
    </xf>
    <xf numFmtId="0" fontId="3" fillId="0" borderId="8" xfId="20" applyFont="1" applyBorder="1" applyAlignment="1">
      <alignment horizontal="center" vertical="center" wrapText="1"/>
    </xf>
    <xf numFmtId="0" fontId="7" fillId="0" borderId="1" xfId="20" applyFont="1" applyBorder="1" applyAlignment="1">
      <alignment horizontal="right"/>
    </xf>
    <xf numFmtId="0" fontId="7" fillId="0" borderId="9" xfId="20" applyFont="1" applyBorder="1" applyAlignment="1">
      <alignment vertical="center" wrapText="1"/>
    </xf>
    <xf numFmtId="0" fontId="9" fillId="0" borderId="0" xfId="20" applyFont="1" applyAlignment="1">
      <alignment horizontal="right"/>
    </xf>
    <xf numFmtId="0" fontId="7" fillId="0" borderId="0" xfId="20" applyFont="1" applyAlignment="1" applyProtection="1">
      <alignment horizontal="right"/>
      <protection locked="0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14" xfId="20" applyFont="1" applyBorder="1" applyAlignment="1">
      <alignment horizontal="center" vertical="center"/>
    </xf>
    <xf numFmtId="0" fontId="2" fillId="0" borderId="15" xfId="20" applyFont="1" applyBorder="1" applyAlignment="1">
      <alignment horizontal="center" vertical="center"/>
    </xf>
    <xf numFmtId="0" fontId="3" fillId="0" borderId="15" xfId="20" applyFont="1" applyBorder="1" applyAlignment="1">
      <alignment horizontal="center" vertical="center"/>
    </xf>
    <xf numFmtId="0" fontId="15" fillId="0" borderId="0" xfId="20" applyFont="1" applyAlignment="1">
      <alignment vertical="center"/>
    </xf>
    <xf numFmtId="0" fontId="2" fillId="0" borderId="0" xfId="20" applyFont="1" applyAlignment="1">
      <alignment vertical="center"/>
    </xf>
    <xf numFmtId="0" fontId="2" fillId="0" borderId="16" xfId="20" applyFont="1" applyBorder="1" applyAlignment="1">
      <alignment vertical="center"/>
    </xf>
    <xf numFmtId="0" fontId="15" fillId="0" borderId="1" xfId="20" applyFont="1" applyBorder="1" applyAlignment="1">
      <alignment vertical="center"/>
    </xf>
    <xf numFmtId="0" fontId="2" fillId="0" borderId="1" xfId="20" applyFont="1" applyBorder="1" applyAlignment="1">
      <alignment vertical="center"/>
    </xf>
    <xf numFmtId="0" fontId="2" fillId="0" borderId="17" xfId="20" applyFont="1" applyBorder="1" applyAlignment="1">
      <alignment vertical="center"/>
    </xf>
    <xf numFmtId="0" fontId="5" fillId="0" borderId="18" xfId="20" applyFont="1" applyBorder="1" applyAlignment="1">
      <alignment horizontal="center" vertical="center"/>
    </xf>
    <xf numFmtId="0" fontId="3" fillId="0" borderId="19" xfId="20" applyFont="1" applyBorder="1" applyAlignment="1">
      <alignment horizontal="center" vertical="center"/>
    </xf>
    <xf numFmtId="0" fontId="5" fillId="0" borderId="20" xfId="20" applyFont="1" applyBorder="1" applyAlignment="1">
      <alignment horizontal="center" vertical="center"/>
    </xf>
    <xf numFmtId="0" fontId="3" fillId="0" borderId="20" xfId="20" applyFont="1" applyBorder="1" applyAlignment="1">
      <alignment horizontal="center" vertical="center"/>
    </xf>
    <xf numFmtId="0" fontId="3" fillId="0" borderId="21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11" fillId="0" borderId="10" xfId="20" applyFont="1" applyBorder="1" applyAlignment="1">
      <alignment horizontal="center" vertical="center"/>
    </xf>
    <xf numFmtId="0" fontId="7" fillId="0" borderId="11" xfId="20" applyFont="1" applyBorder="1" applyAlignment="1">
      <alignment horizontal="center" vertical="center" wrapText="1"/>
    </xf>
    <xf numFmtId="0" fontId="7" fillId="0" borderId="12" xfId="20" applyFont="1" applyBorder="1" applyAlignment="1">
      <alignment horizontal="center" vertical="center" wrapText="1"/>
    </xf>
    <xf numFmtId="0" fontId="7" fillId="0" borderId="13" xfId="20" applyFont="1" applyBorder="1" applyAlignment="1">
      <alignment horizontal="center" vertical="center" wrapText="1"/>
    </xf>
    <xf numFmtId="0" fontId="6" fillId="0" borderId="22" xfId="20" applyFont="1" applyBorder="1" applyAlignment="1">
      <alignment horizontal="center" vertical="center" wrapText="1"/>
    </xf>
    <xf numFmtId="0" fontId="7" fillId="0" borderId="23" xfId="20" applyFont="1" applyBorder="1" applyAlignment="1">
      <alignment horizontal="center" vertical="center" wrapText="1"/>
    </xf>
    <xf numFmtId="0" fontId="6" fillId="0" borderId="12" xfId="20" applyFont="1" applyBorder="1" applyAlignment="1">
      <alignment horizontal="center" vertical="center" wrapText="1"/>
    </xf>
    <xf numFmtId="0" fontId="2" fillId="0" borderId="24" xfId="20" applyFont="1" applyBorder="1" applyAlignment="1">
      <alignment horizontal="center"/>
    </xf>
    <xf numFmtId="0" fontId="2" fillId="0" borderId="15" xfId="20" applyFont="1" applyBorder="1" applyAlignment="1">
      <alignment horizontal="center"/>
    </xf>
    <xf numFmtId="0" fontId="6" fillId="0" borderId="18" xfId="20" applyFont="1" applyBorder="1" applyAlignment="1">
      <alignment horizontal="center" vertical="center"/>
    </xf>
    <xf numFmtId="0" fontId="14" fillId="0" borderId="19" xfId="20" applyFont="1" applyBorder="1" applyAlignment="1">
      <alignment horizontal="center" vertical="center"/>
    </xf>
    <xf numFmtId="0" fontId="3" fillId="0" borderId="24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/>
    </xf>
    <xf numFmtId="0" fontId="7" fillId="0" borderId="15" xfId="20" applyFont="1" applyBorder="1" applyAlignment="1">
      <alignment horizontal="center" vertical="center"/>
    </xf>
    <xf numFmtId="0" fontId="16" fillId="0" borderId="1" xfId="20" applyFont="1" applyBorder="1" applyAlignment="1">
      <alignment vertical="center"/>
    </xf>
    <xf numFmtId="0" fontId="14" fillId="0" borderId="1" xfId="20" applyFont="1" applyBorder="1" applyAlignment="1">
      <alignment vertical="center"/>
    </xf>
    <xf numFmtId="0" fontId="14" fillId="0" borderId="17" xfId="20" applyFont="1" applyBorder="1" applyAlignment="1">
      <alignment vertical="center"/>
    </xf>
    <xf numFmtId="0" fontId="6" fillId="0" borderId="14" xfId="20" applyFont="1" applyBorder="1" applyAlignment="1">
      <alignment horizontal="center" vertical="center"/>
    </xf>
    <xf numFmtId="0" fontId="7" fillId="0" borderId="24" xfId="20" applyFont="1" applyBorder="1" applyAlignment="1">
      <alignment horizontal="center" vertical="center"/>
    </xf>
    <xf numFmtId="0" fontId="16" fillId="0" borderId="0" xfId="20" applyFont="1" applyAlignment="1">
      <alignment vertical="center"/>
    </xf>
    <xf numFmtId="0" fontId="14" fillId="0" borderId="0" xfId="20" applyFont="1" applyAlignment="1">
      <alignment vertical="center"/>
    </xf>
    <xf numFmtId="0" fontId="14" fillId="0" borderId="16" xfId="20" applyFont="1" applyBorder="1" applyAlignment="1">
      <alignment vertical="center"/>
    </xf>
    <xf numFmtId="0" fontId="8" fillId="0" borderId="10" xfId="20" applyFont="1" applyBorder="1" applyAlignment="1">
      <alignment horizontal="center" vertical="center"/>
    </xf>
    <xf numFmtId="0" fontId="12" fillId="0" borderId="10" xfId="20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 wrapText="1"/>
    </xf>
    <xf numFmtId="0" fontId="7" fillId="0" borderId="10" xfId="20" applyFont="1" applyBorder="1" applyAlignment="1">
      <alignment horizontal="center" vertical="center"/>
    </xf>
    <xf numFmtId="0" fontId="7" fillId="0" borderId="25" xfId="20" applyFont="1" applyBorder="1" applyAlignment="1">
      <alignment horizontal="center" vertical="center"/>
    </xf>
    <xf numFmtId="0" fontId="7" fillId="0" borderId="1" xfId="20" applyFont="1" applyBorder="1" applyAlignment="1">
      <alignment horizontal="center" vertical="center"/>
    </xf>
    <xf numFmtId="0" fontId="7" fillId="0" borderId="17" xfId="2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6"/>
  <sheetViews>
    <sheetView tabSelected="1" workbookViewId="0" topLeftCell="A79">
      <selection activeCell="V83" sqref="V83"/>
    </sheetView>
  </sheetViews>
  <sheetFormatPr defaultColWidth="8.140625" defaultRowHeight="15"/>
  <cols>
    <col min="1" max="29" width="8.7109375" style="2" customWidth="1"/>
    <col min="30" max="30" width="8.140625" style="2" bestFit="1" customWidth="1"/>
    <col min="31" max="16384" width="8.140625" style="2" customWidth="1"/>
  </cols>
  <sheetData>
    <row r="1" spans="1:29" ht="14.1" customHeight="1">
      <c r="A1" s="68" t="s">
        <v>0</v>
      </c>
      <c r="B1" s="69"/>
      <c r="C1" s="19"/>
      <c r="M1" s="45"/>
      <c r="O1" s="45"/>
      <c r="U1" s="71"/>
      <c r="V1" s="72"/>
      <c r="W1" s="73"/>
      <c r="X1" s="68" t="s">
        <v>87</v>
      </c>
      <c r="Y1" s="70"/>
      <c r="Z1" s="68" t="s">
        <v>91</v>
      </c>
      <c r="AA1" s="90"/>
      <c r="AB1" s="90"/>
      <c r="AC1" s="91"/>
    </row>
    <row r="2" spans="1:29" ht="14.1" customHeight="1">
      <c r="A2" s="68" t="s">
        <v>1</v>
      </c>
      <c r="B2" s="69"/>
      <c r="C2" s="20" t="s">
        <v>28</v>
      </c>
      <c r="D2" s="3"/>
      <c r="E2" s="3"/>
      <c r="F2" s="3"/>
      <c r="G2" s="3"/>
      <c r="H2" s="3"/>
      <c r="I2" s="3"/>
      <c r="J2" s="3"/>
      <c r="K2" s="3"/>
      <c r="L2" s="3"/>
      <c r="M2" s="50"/>
      <c r="N2" s="3"/>
      <c r="O2" s="50"/>
      <c r="P2" s="3"/>
      <c r="Q2" s="3"/>
      <c r="R2" s="3"/>
      <c r="S2" s="3"/>
      <c r="T2" s="3"/>
      <c r="U2" s="74"/>
      <c r="V2" s="75"/>
      <c r="W2" s="76"/>
      <c r="X2" s="68" t="s">
        <v>88</v>
      </c>
      <c r="Y2" s="70"/>
      <c r="Z2" s="68" t="s">
        <v>92</v>
      </c>
      <c r="AA2" s="94"/>
      <c r="AB2" s="94"/>
      <c r="AC2" s="70"/>
    </row>
    <row r="3" spans="1:29" ht="35.1" customHeight="1">
      <c r="A3" s="82" t="s">
        <v>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</row>
    <row r="4" spans="1:29" ht="15" customHeight="1">
      <c r="A4" s="1"/>
      <c r="B4" s="1"/>
      <c r="C4" s="3"/>
      <c r="D4" s="3"/>
      <c r="E4" s="3"/>
      <c r="F4" s="42"/>
      <c r="G4" s="3"/>
      <c r="H4" s="3"/>
      <c r="I4" s="3"/>
      <c r="J4" s="3"/>
      <c r="K4" s="3"/>
      <c r="L4" s="46" t="s">
        <v>55</v>
      </c>
      <c r="M4" s="3"/>
      <c r="N4" s="3"/>
      <c r="O4" s="3"/>
      <c r="P4" s="3"/>
      <c r="Q4" s="52"/>
      <c r="R4" s="3"/>
      <c r="S4" s="3"/>
      <c r="T4" s="3"/>
      <c r="U4" s="42"/>
      <c r="V4" s="3"/>
      <c r="W4" s="3"/>
      <c r="X4" s="3"/>
      <c r="Y4" s="3"/>
      <c r="Z4" s="3"/>
      <c r="AA4" s="3"/>
      <c r="AB4" s="3"/>
      <c r="AC4" s="57" t="s">
        <v>96</v>
      </c>
    </row>
    <row r="5" spans="4:29" ht="15" customHeight="1">
      <c r="D5" s="27" t="s">
        <v>46</v>
      </c>
      <c r="E5" s="65" t="s">
        <v>47</v>
      </c>
      <c r="F5" s="65" t="s">
        <v>49</v>
      </c>
      <c r="G5" s="65" t="s">
        <v>50</v>
      </c>
      <c r="H5" s="65" t="s">
        <v>51</v>
      </c>
      <c r="I5" s="65" t="s">
        <v>52</v>
      </c>
      <c r="J5" s="65" t="s">
        <v>53</v>
      </c>
      <c r="K5" s="84" t="s">
        <v>54</v>
      </c>
      <c r="L5" s="47" t="s">
        <v>56</v>
      </c>
      <c r="M5" s="84" t="s">
        <v>63</v>
      </c>
      <c r="N5" s="84" t="s">
        <v>64</v>
      </c>
      <c r="O5" s="84" t="s">
        <v>67</v>
      </c>
      <c r="P5" s="47" t="s">
        <v>68</v>
      </c>
      <c r="Q5" s="84" t="s">
        <v>76</v>
      </c>
      <c r="R5" s="47" t="s">
        <v>68</v>
      </c>
      <c r="S5" s="84" t="s">
        <v>82</v>
      </c>
      <c r="T5" s="84" t="s">
        <v>83</v>
      </c>
      <c r="U5" s="84" t="s">
        <v>84</v>
      </c>
      <c r="V5" s="84" t="s">
        <v>85</v>
      </c>
      <c r="W5" s="84" t="s">
        <v>86</v>
      </c>
      <c r="X5" s="84" t="s">
        <v>89</v>
      </c>
      <c r="Y5" s="65" t="s">
        <v>90</v>
      </c>
      <c r="Z5" s="65" t="s">
        <v>93</v>
      </c>
      <c r="AA5" s="65" t="s">
        <v>94</v>
      </c>
      <c r="AB5" s="65" t="s">
        <v>95</v>
      </c>
      <c r="AC5" s="58" t="s">
        <v>97</v>
      </c>
    </row>
    <row r="6" spans="4:29" ht="15" customHeight="1">
      <c r="D6" s="28"/>
      <c r="E6" s="66"/>
      <c r="F6" s="66"/>
      <c r="G6" s="66"/>
      <c r="H6" s="66"/>
      <c r="I6" s="66"/>
      <c r="J6" s="66"/>
      <c r="K6" s="85"/>
      <c r="L6" s="47" t="s">
        <v>57</v>
      </c>
      <c r="M6" s="85"/>
      <c r="N6" s="85"/>
      <c r="O6" s="85"/>
      <c r="P6" s="47" t="s">
        <v>69</v>
      </c>
      <c r="Q6" s="85"/>
      <c r="R6" s="47" t="s">
        <v>69</v>
      </c>
      <c r="S6" s="85"/>
      <c r="T6" s="85"/>
      <c r="U6" s="85"/>
      <c r="V6" s="85"/>
      <c r="W6" s="85"/>
      <c r="X6" s="85"/>
      <c r="Y6" s="66"/>
      <c r="Z6" s="66"/>
      <c r="AA6" s="66"/>
      <c r="AB6" s="66"/>
      <c r="AC6" s="59"/>
    </row>
    <row r="7" spans="4:29" ht="15" customHeight="1">
      <c r="D7" s="28"/>
      <c r="E7" s="66"/>
      <c r="F7" s="66"/>
      <c r="G7" s="66"/>
      <c r="H7" s="66"/>
      <c r="I7" s="66"/>
      <c r="J7" s="66"/>
      <c r="K7" s="85"/>
      <c r="L7" s="47" t="s">
        <v>58</v>
      </c>
      <c r="M7" s="85"/>
      <c r="N7" s="85"/>
      <c r="O7" s="85"/>
      <c r="P7" s="47" t="s">
        <v>70</v>
      </c>
      <c r="Q7" s="85"/>
      <c r="R7" s="47" t="s">
        <v>77</v>
      </c>
      <c r="S7" s="85"/>
      <c r="T7" s="85"/>
      <c r="U7" s="85"/>
      <c r="V7" s="85"/>
      <c r="W7" s="85"/>
      <c r="X7" s="85"/>
      <c r="Y7" s="66"/>
      <c r="Z7" s="66"/>
      <c r="AA7" s="66"/>
      <c r="AB7" s="66"/>
      <c r="AC7" s="59"/>
    </row>
    <row r="8" spans="4:29" ht="15" customHeight="1">
      <c r="D8" s="28"/>
      <c r="E8" s="66"/>
      <c r="F8" s="66"/>
      <c r="G8" s="66"/>
      <c r="H8" s="66"/>
      <c r="I8" s="66"/>
      <c r="J8" s="66"/>
      <c r="K8" s="85"/>
      <c r="L8" s="47" t="s">
        <v>59</v>
      </c>
      <c r="M8" s="85"/>
      <c r="N8" s="85"/>
      <c r="O8" s="85"/>
      <c r="P8" s="47" t="s">
        <v>71</v>
      </c>
      <c r="Q8" s="85"/>
      <c r="R8" s="47" t="s">
        <v>78</v>
      </c>
      <c r="S8" s="85"/>
      <c r="T8" s="85"/>
      <c r="U8" s="85"/>
      <c r="V8" s="85"/>
      <c r="W8" s="85"/>
      <c r="X8" s="85"/>
      <c r="Y8" s="66"/>
      <c r="Z8" s="66"/>
      <c r="AA8" s="66"/>
      <c r="AB8" s="66"/>
      <c r="AC8" s="59"/>
    </row>
    <row r="9" spans="4:29" ht="15" customHeight="1">
      <c r="D9" s="28"/>
      <c r="E9" s="66"/>
      <c r="F9" s="66"/>
      <c r="G9" s="66"/>
      <c r="H9" s="66"/>
      <c r="I9" s="66"/>
      <c r="J9" s="66"/>
      <c r="K9" s="85"/>
      <c r="L9" s="47" t="s">
        <v>60</v>
      </c>
      <c r="M9" s="85"/>
      <c r="N9" s="85"/>
      <c r="O9" s="85"/>
      <c r="P9" s="47" t="s">
        <v>72</v>
      </c>
      <c r="Q9" s="85"/>
      <c r="R9" s="47" t="s">
        <v>79</v>
      </c>
      <c r="S9" s="85"/>
      <c r="T9" s="85"/>
      <c r="U9" s="85"/>
      <c r="V9" s="85"/>
      <c r="W9" s="85"/>
      <c r="X9" s="85"/>
      <c r="Y9" s="66"/>
      <c r="Z9" s="66"/>
      <c r="AA9" s="66"/>
      <c r="AB9" s="66"/>
      <c r="AC9" s="59"/>
    </row>
    <row r="10" spans="4:29" ht="15" customHeight="1">
      <c r="D10" s="28"/>
      <c r="E10" s="66"/>
      <c r="F10" s="66"/>
      <c r="G10" s="66"/>
      <c r="H10" s="66"/>
      <c r="I10" s="66"/>
      <c r="J10" s="66"/>
      <c r="K10" s="85"/>
      <c r="L10" s="47" t="s">
        <v>61</v>
      </c>
      <c r="M10" s="85"/>
      <c r="N10" s="85"/>
      <c r="O10" s="85"/>
      <c r="P10" s="47" t="s">
        <v>73</v>
      </c>
      <c r="Q10" s="85"/>
      <c r="R10" s="47" t="s">
        <v>80</v>
      </c>
      <c r="S10" s="85"/>
      <c r="T10" s="85"/>
      <c r="U10" s="85"/>
      <c r="V10" s="85"/>
      <c r="W10" s="85"/>
      <c r="X10" s="85"/>
      <c r="Y10" s="66"/>
      <c r="Z10" s="66"/>
      <c r="AA10" s="66"/>
      <c r="AB10" s="66"/>
      <c r="AC10" s="59"/>
    </row>
    <row r="11" spans="4:29" ht="15" customHeight="1">
      <c r="D11" s="28"/>
      <c r="E11" s="66"/>
      <c r="F11" s="66"/>
      <c r="G11" s="66"/>
      <c r="H11" s="66"/>
      <c r="I11" s="66"/>
      <c r="J11" s="66"/>
      <c r="K11" s="85"/>
      <c r="L11" s="47" t="s">
        <v>59</v>
      </c>
      <c r="M11" s="85"/>
      <c r="N11" s="85"/>
      <c r="O11" s="85"/>
      <c r="P11" s="47" t="s">
        <v>74</v>
      </c>
      <c r="Q11" s="85"/>
      <c r="R11" s="47" t="s">
        <v>4</v>
      </c>
      <c r="S11" s="85"/>
      <c r="T11" s="85"/>
      <c r="U11" s="85"/>
      <c r="V11" s="85"/>
      <c r="W11" s="85"/>
      <c r="X11" s="85"/>
      <c r="Y11" s="66"/>
      <c r="Z11" s="66"/>
      <c r="AA11" s="66"/>
      <c r="AB11" s="66"/>
      <c r="AC11" s="59"/>
    </row>
    <row r="12" spans="1:29" ht="21.75" customHeight="1">
      <c r="A12" s="3"/>
      <c r="B12" s="3"/>
      <c r="C12" s="3"/>
      <c r="D12" s="29" t="s">
        <v>25</v>
      </c>
      <c r="E12" s="67"/>
      <c r="F12" s="67"/>
      <c r="G12" s="67"/>
      <c r="H12" s="67"/>
      <c r="I12" s="67"/>
      <c r="J12" s="67"/>
      <c r="K12" s="86"/>
      <c r="L12" s="48" t="s">
        <v>62</v>
      </c>
      <c r="M12" s="86"/>
      <c r="N12" s="86"/>
      <c r="O12" s="86"/>
      <c r="P12" s="48" t="s">
        <v>75</v>
      </c>
      <c r="Q12" s="86"/>
      <c r="R12" s="48" t="s">
        <v>81</v>
      </c>
      <c r="S12" s="86"/>
      <c r="T12" s="86"/>
      <c r="U12" s="86"/>
      <c r="V12" s="86"/>
      <c r="W12" s="86"/>
      <c r="X12" s="86"/>
      <c r="Y12" s="67"/>
      <c r="Z12" s="67"/>
      <c r="AA12" s="67"/>
      <c r="AB12" s="67"/>
      <c r="AC12" s="60" t="s">
        <v>98</v>
      </c>
    </row>
    <row r="13" spans="1:29" ht="14.1" customHeight="1">
      <c r="A13" s="79" t="s">
        <v>3</v>
      </c>
      <c r="B13" s="80"/>
      <c r="C13" s="81"/>
      <c r="D13" s="30">
        <f aca="true" t="shared" si="0" ref="D13:D49">SUM(E13:AC13)</f>
        <v>64</v>
      </c>
      <c r="E13" s="38">
        <f aca="true" t="shared" si="1" ref="E13:AC13">SUM(E14,E32,E62)</f>
        <v>29</v>
      </c>
      <c r="F13" s="38">
        <f t="shared" si="1"/>
        <v>0</v>
      </c>
      <c r="G13" s="38">
        <f t="shared" si="1"/>
        <v>0</v>
      </c>
      <c r="H13" s="38">
        <f t="shared" si="1"/>
        <v>0</v>
      </c>
      <c r="I13" s="38">
        <f t="shared" si="1"/>
        <v>0</v>
      </c>
      <c r="J13" s="38">
        <f t="shared" si="1"/>
        <v>0</v>
      </c>
      <c r="K13" s="38">
        <f t="shared" si="1"/>
        <v>0</v>
      </c>
      <c r="L13" s="38">
        <f t="shared" si="1"/>
        <v>1</v>
      </c>
      <c r="M13" s="38">
        <f t="shared" si="1"/>
        <v>0</v>
      </c>
      <c r="N13" s="38">
        <f t="shared" si="1"/>
        <v>0</v>
      </c>
      <c r="O13" s="38">
        <f t="shared" si="1"/>
        <v>0</v>
      </c>
      <c r="P13" s="38">
        <f t="shared" si="1"/>
        <v>0</v>
      </c>
      <c r="Q13" s="38">
        <f t="shared" si="1"/>
        <v>1</v>
      </c>
      <c r="R13" s="38">
        <f t="shared" si="1"/>
        <v>1</v>
      </c>
      <c r="S13" s="38">
        <f t="shared" si="1"/>
        <v>7</v>
      </c>
      <c r="T13" s="38">
        <f t="shared" si="1"/>
        <v>0</v>
      </c>
      <c r="U13" s="38">
        <f t="shared" si="1"/>
        <v>0</v>
      </c>
      <c r="V13" s="38">
        <f t="shared" si="1"/>
        <v>0</v>
      </c>
      <c r="W13" s="38">
        <f t="shared" si="1"/>
        <v>0</v>
      </c>
      <c r="X13" s="38">
        <f t="shared" si="1"/>
        <v>0</v>
      </c>
      <c r="Y13" s="38">
        <f t="shared" si="1"/>
        <v>0</v>
      </c>
      <c r="Z13" s="38">
        <f t="shared" si="1"/>
        <v>0</v>
      </c>
      <c r="AA13" s="38">
        <f t="shared" si="1"/>
        <v>0</v>
      </c>
      <c r="AB13" s="38">
        <f t="shared" si="1"/>
        <v>0</v>
      </c>
      <c r="AC13" s="38">
        <f t="shared" si="1"/>
        <v>25</v>
      </c>
    </row>
    <row r="14" spans="1:29" ht="15.75" customHeight="1">
      <c r="A14" s="4"/>
      <c r="B14" s="77" t="s">
        <v>25</v>
      </c>
      <c r="C14" s="78"/>
      <c r="D14" s="30">
        <f t="shared" si="0"/>
        <v>1</v>
      </c>
      <c r="E14" s="38">
        <f aca="true" t="shared" si="2" ref="E14:AC14">SUM(E15:E31)</f>
        <v>0</v>
      </c>
      <c r="F14" s="38">
        <f t="shared" si="2"/>
        <v>0</v>
      </c>
      <c r="G14" s="38">
        <f t="shared" si="2"/>
        <v>0</v>
      </c>
      <c r="H14" s="38">
        <f t="shared" si="2"/>
        <v>0</v>
      </c>
      <c r="I14" s="38">
        <f t="shared" si="2"/>
        <v>0</v>
      </c>
      <c r="J14" s="38">
        <f t="shared" si="2"/>
        <v>0</v>
      </c>
      <c r="K14" s="38">
        <f t="shared" si="2"/>
        <v>0</v>
      </c>
      <c r="L14" s="38">
        <f t="shared" si="2"/>
        <v>0</v>
      </c>
      <c r="M14" s="38">
        <f t="shared" si="2"/>
        <v>0</v>
      </c>
      <c r="N14" s="38">
        <f t="shared" si="2"/>
        <v>0</v>
      </c>
      <c r="O14" s="38">
        <f t="shared" si="2"/>
        <v>0</v>
      </c>
      <c r="P14" s="38">
        <f t="shared" si="2"/>
        <v>0</v>
      </c>
      <c r="Q14" s="38">
        <f t="shared" si="2"/>
        <v>0</v>
      </c>
      <c r="R14" s="38">
        <f t="shared" si="2"/>
        <v>0</v>
      </c>
      <c r="S14" s="38">
        <f t="shared" si="2"/>
        <v>1</v>
      </c>
      <c r="T14" s="38">
        <f t="shared" si="2"/>
        <v>0</v>
      </c>
      <c r="U14" s="38">
        <f t="shared" si="2"/>
        <v>0</v>
      </c>
      <c r="V14" s="38">
        <f t="shared" si="2"/>
        <v>0</v>
      </c>
      <c r="W14" s="38">
        <f t="shared" si="2"/>
        <v>0</v>
      </c>
      <c r="X14" s="38">
        <f t="shared" si="2"/>
        <v>0</v>
      </c>
      <c r="Y14" s="38">
        <f t="shared" si="2"/>
        <v>0</v>
      </c>
      <c r="Z14" s="38">
        <f t="shared" si="2"/>
        <v>0</v>
      </c>
      <c r="AA14" s="38">
        <f t="shared" si="2"/>
        <v>0</v>
      </c>
      <c r="AB14" s="38">
        <f t="shared" si="2"/>
        <v>0</v>
      </c>
      <c r="AC14" s="38">
        <f t="shared" si="2"/>
        <v>0</v>
      </c>
    </row>
    <row r="15" spans="1:29" ht="14.1" customHeight="1">
      <c r="A15" s="5" t="s">
        <v>4</v>
      </c>
      <c r="B15" s="87" t="s">
        <v>26</v>
      </c>
      <c r="C15" s="21" t="s">
        <v>29</v>
      </c>
      <c r="D15" s="31">
        <f t="shared" si="0"/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</row>
    <row r="16" spans="1:29" ht="14.1" customHeight="1">
      <c r="A16" s="5"/>
      <c r="B16" s="89"/>
      <c r="C16" s="22" t="s">
        <v>30</v>
      </c>
      <c r="D16" s="31">
        <f t="shared" si="0"/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</row>
    <row r="17" spans="1:29" ht="30.75" customHeight="1">
      <c r="A17" s="5"/>
      <c r="B17" s="89"/>
      <c r="C17" s="23" t="s">
        <v>31</v>
      </c>
      <c r="D17" s="31">
        <f t="shared" si="0"/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</row>
    <row r="18" spans="1:29" ht="14.1" customHeight="1">
      <c r="A18" s="5"/>
      <c r="B18" s="85"/>
      <c r="C18" s="22" t="s">
        <v>32</v>
      </c>
      <c r="D18" s="31">
        <f t="shared" si="0"/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</row>
    <row r="19" spans="1:29" ht="14.1" customHeight="1">
      <c r="A19" s="6"/>
      <c r="B19" s="85"/>
      <c r="C19" s="22" t="s">
        <v>33</v>
      </c>
      <c r="D19" s="31">
        <f t="shared" si="0"/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</row>
    <row r="20" spans="1:29" ht="14.1" customHeight="1">
      <c r="A20" s="5"/>
      <c r="B20" s="85"/>
      <c r="C20" s="22" t="s">
        <v>34</v>
      </c>
      <c r="D20" s="31">
        <f t="shared" si="0"/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</row>
    <row r="21" spans="1:29" ht="14.1" customHeight="1">
      <c r="A21" s="5"/>
      <c r="B21" s="85"/>
      <c r="C21" s="22" t="s">
        <v>35</v>
      </c>
      <c r="D21" s="31">
        <f t="shared" si="0"/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</row>
    <row r="22" spans="1:29" ht="14.1" customHeight="1">
      <c r="A22" s="6"/>
      <c r="B22" s="85"/>
      <c r="C22" s="22" t="s">
        <v>36</v>
      </c>
      <c r="D22" s="31">
        <f t="shared" si="0"/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</row>
    <row r="23" spans="1:29" ht="14.1" customHeight="1">
      <c r="A23" s="6"/>
      <c r="B23" s="88"/>
      <c r="C23" s="22" t="s">
        <v>37</v>
      </c>
      <c r="D23" s="31">
        <f t="shared" si="0"/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</row>
    <row r="24" spans="1:29" ht="14.1" customHeight="1">
      <c r="A24" s="5" t="s">
        <v>5</v>
      </c>
      <c r="B24" s="87" t="s">
        <v>27</v>
      </c>
      <c r="C24" s="22" t="s">
        <v>38</v>
      </c>
      <c r="D24" s="32">
        <f t="shared" si="0"/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</row>
    <row r="25" spans="1:29" ht="14.1" customHeight="1">
      <c r="A25" s="5"/>
      <c r="B25" s="89"/>
      <c r="C25" s="22" t="s">
        <v>39</v>
      </c>
      <c r="D25" s="32">
        <f t="shared" si="0"/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</row>
    <row r="26" spans="1:29" ht="17.25" customHeight="1">
      <c r="A26" s="5" t="s">
        <v>6</v>
      </c>
      <c r="B26" s="85"/>
      <c r="C26" s="22" t="s">
        <v>40</v>
      </c>
      <c r="D26" s="32">
        <f t="shared" si="0"/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</row>
    <row r="27" spans="1:29" ht="14.1" customHeight="1">
      <c r="A27" s="5" t="s">
        <v>7</v>
      </c>
      <c r="B27" s="85"/>
      <c r="C27" s="22" t="s">
        <v>41</v>
      </c>
      <c r="D27" s="32">
        <f t="shared" si="0"/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</row>
    <row r="28" spans="1:29" ht="14.1" customHeight="1">
      <c r="A28" s="5" t="s">
        <v>8</v>
      </c>
      <c r="B28" s="85"/>
      <c r="C28" s="22" t="s">
        <v>42</v>
      </c>
      <c r="D28" s="32">
        <f t="shared" si="0"/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</row>
    <row r="29" spans="1:29" ht="14.1" customHeight="1">
      <c r="A29" s="5" t="s">
        <v>9</v>
      </c>
      <c r="B29" s="85"/>
      <c r="C29" s="22" t="s">
        <v>43</v>
      </c>
      <c r="D29" s="32">
        <f t="shared" si="0"/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</row>
    <row r="30" spans="1:29" ht="14.1" customHeight="1">
      <c r="A30" s="6"/>
      <c r="B30" s="85"/>
      <c r="C30" s="22" t="s">
        <v>44</v>
      </c>
      <c r="D30" s="32">
        <f t="shared" si="0"/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</row>
    <row r="31" spans="1:29" ht="14.1" customHeight="1">
      <c r="A31" s="7"/>
      <c r="B31" s="88"/>
      <c r="C31" s="22" t="s">
        <v>45</v>
      </c>
      <c r="D31" s="32">
        <f t="shared" si="0"/>
        <v>1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1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</row>
    <row r="32" spans="1:29" ht="14.1" customHeight="1">
      <c r="A32" s="6"/>
      <c r="B32" s="92" t="s">
        <v>25</v>
      </c>
      <c r="C32" s="93"/>
      <c r="D32" s="31">
        <f t="shared" si="0"/>
        <v>22</v>
      </c>
      <c r="E32" s="39">
        <f aca="true" t="shared" si="3" ref="E32:AC32">SUM(E33:E49)</f>
        <v>8</v>
      </c>
      <c r="F32" s="39">
        <f t="shared" si="3"/>
        <v>0</v>
      </c>
      <c r="G32" s="39">
        <f t="shared" si="3"/>
        <v>0</v>
      </c>
      <c r="H32" s="39">
        <f t="shared" si="3"/>
        <v>0</v>
      </c>
      <c r="I32" s="39">
        <f t="shared" si="3"/>
        <v>0</v>
      </c>
      <c r="J32" s="39">
        <f t="shared" si="3"/>
        <v>0</v>
      </c>
      <c r="K32" s="39">
        <f t="shared" si="3"/>
        <v>0</v>
      </c>
      <c r="L32" s="39">
        <f t="shared" si="3"/>
        <v>1</v>
      </c>
      <c r="M32" s="39">
        <f t="shared" si="3"/>
        <v>0</v>
      </c>
      <c r="N32" s="39">
        <f t="shared" si="3"/>
        <v>0</v>
      </c>
      <c r="O32" s="39">
        <f t="shared" si="3"/>
        <v>0</v>
      </c>
      <c r="P32" s="39">
        <f t="shared" si="3"/>
        <v>0</v>
      </c>
      <c r="Q32" s="39">
        <f t="shared" si="3"/>
        <v>0</v>
      </c>
      <c r="R32" s="39">
        <f t="shared" si="3"/>
        <v>1</v>
      </c>
      <c r="S32" s="39">
        <f t="shared" si="3"/>
        <v>6</v>
      </c>
      <c r="T32" s="39">
        <f t="shared" si="3"/>
        <v>0</v>
      </c>
      <c r="U32" s="39">
        <f t="shared" si="3"/>
        <v>0</v>
      </c>
      <c r="V32" s="39">
        <f t="shared" si="3"/>
        <v>0</v>
      </c>
      <c r="W32" s="39">
        <f t="shared" si="3"/>
        <v>0</v>
      </c>
      <c r="X32" s="39">
        <f t="shared" si="3"/>
        <v>0</v>
      </c>
      <c r="Y32" s="39">
        <f t="shared" si="3"/>
        <v>0</v>
      </c>
      <c r="Z32" s="39">
        <f t="shared" si="3"/>
        <v>0</v>
      </c>
      <c r="AA32" s="39">
        <f t="shared" si="3"/>
        <v>0</v>
      </c>
      <c r="AB32" s="39">
        <f t="shared" si="3"/>
        <v>0</v>
      </c>
      <c r="AC32" s="39">
        <f t="shared" si="3"/>
        <v>6</v>
      </c>
    </row>
    <row r="33" spans="1:29" ht="14.1" customHeight="1">
      <c r="A33" s="5" t="s">
        <v>4</v>
      </c>
      <c r="B33" s="87" t="s">
        <v>26</v>
      </c>
      <c r="C33" s="21" t="s">
        <v>29</v>
      </c>
      <c r="D33" s="31">
        <f t="shared" si="0"/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</row>
    <row r="34" spans="1:29" ht="14.1" customHeight="1">
      <c r="A34" s="6"/>
      <c r="B34" s="89"/>
      <c r="C34" s="22" t="s">
        <v>30</v>
      </c>
      <c r="D34" s="31">
        <f t="shared" si="0"/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</row>
    <row r="35" spans="1:29" ht="35.25" customHeight="1">
      <c r="A35" s="6"/>
      <c r="B35" s="89"/>
      <c r="C35" s="23" t="s">
        <v>31</v>
      </c>
      <c r="D35" s="31">
        <f t="shared" si="0"/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</row>
    <row r="36" spans="1:29" ht="14.1" customHeight="1">
      <c r="A36" s="6"/>
      <c r="B36" s="85"/>
      <c r="C36" s="22" t="s">
        <v>32</v>
      </c>
      <c r="D36" s="31">
        <f t="shared" si="0"/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</row>
    <row r="37" spans="1:29" ht="14.1" customHeight="1">
      <c r="A37" s="6"/>
      <c r="B37" s="85"/>
      <c r="C37" s="22" t="s">
        <v>33</v>
      </c>
      <c r="D37" s="31">
        <f t="shared" si="0"/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</row>
    <row r="38" spans="1:29" ht="14.1" customHeight="1">
      <c r="A38" s="6"/>
      <c r="B38" s="85"/>
      <c r="C38" s="22" t="s">
        <v>34</v>
      </c>
      <c r="D38" s="31">
        <f t="shared" si="0"/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</row>
    <row r="39" spans="1:29" ht="14.1" customHeight="1">
      <c r="A39" s="6"/>
      <c r="B39" s="85"/>
      <c r="C39" s="22" t="s">
        <v>35</v>
      </c>
      <c r="D39" s="31">
        <f t="shared" si="0"/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</row>
    <row r="40" spans="1:29" ht="14.1" customHeight="1">
      <c r="A40" s="6"/>
      <c r="B40" s="85"/>
      <c r="C40" s="22" t="s">
        <v>36</v>
      </c>
      <c r="D40" s="31">
        <f t="shared" si="0"/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</row>
    <row r="41" spans="1:29" ht="14.1" customHeight="1">
      <c r="A41" s="5"/>
      <c r="B41" s="88"/>
      <c r="C41" s="22" t="s">
        <v>37</v>
      </c>
      <c r="D41" s="31">
        <f t="shared" si="0"/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</row>
    <row r="42" spans="1:29" ht="14.1" customHeight="1">
      <c r="A42" s="5" t="s">
        <v>10</v>
      </c>
      <c r="B42" s="87" t="s">
        <v>27</v>
      </c>
      <c r="C42" s="22" t="s">
        <v>38</v>
      </c>
      <c r="D42" s="31">
        <f t="shared" si="0"/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</row>
    <row r="43" spans="1:29" ht="14.1" customHeight="1">
      <c r="A43" s="6"/>
      <c r="B43" s="85"/>
      <c r="C43" s="22" t="s">
        <v>39</v>
      </c>
      <c r="D43" s="31">
        <f t="shared" si="0"/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</row>
    <row r="44" spans="1:29" ht="14.1" customHeight="1">
      <c r="A44" s="5" t="s">
        <v>6</v>
      </c>
      <c r="B44" s="85"/>
      <c r="C44" s="22" t="s">
        <v>40</v>
      </c>
      <c r="D44" s="31">
        <f t="shared" si="0"/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</row>
    <row r="45" spans="1:29" ht="14.1" customHeight="1">
      <c r="A45" s="5" t="s">
        <v>11</v>
      </c>
      <c r="B45" s="85"/>
      <c r="C45" s="22" t="s">
        <v>41</v>
      </c>
      <c r="D45" s="31">
        <f t="shared" si="0"/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</row>
    <row r="46" spans="1:29" ht="14.1" customHeight="1">
      <c r="A46" s="5" t="s">
        <v>8</v>
      </c>
      <c r="B46" s="85"/>
      <c r="C46" s="22" t="s">
        <v>42</v>
      </c>
      <c r="D46" s="31">
        <f t="shared" si="0"/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</row>
    <row r="47" spans="1:29" ht="14.1" customHeight="1">
      <c r="A47" s="5" t="s">
        <v>9</v>
      </c>
      <c r="B47" s="85"/>
      <c r="C47" s="22" t="s">
        <v>43</v>
      </c>
      <c r="D47" s="31">
        <f t="shared" si="0"/>
        <v>2</v>
      </c>
      <c r="E47" s="40">
        <v>1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1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</row>
    <row r="48" spans="1:29" ht="14.1" customHeight="1">
      <c r="A48" s="6"/>
      <c r="B48" s="85"/>
      <c r="C48" s="22" t="s">
        <v>44</v>
      </c>
      <c r="D48" s="31">
        <f t="shared" si="0"/>
        <v>7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1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4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2</v>
      </c>
    </row>
    <row r="49" spans="1:29" ht="14.1" customHeight="1">
      <c r="A49" s="7"/>
      <c r="B49" s="88"/>
      <c r="C49" s="22" t="s">
        <v>45</v>
      </c>
      <c r="D49" s="31">
        <f t="shared" si="0"/>
        <v>13</v>
      </c>
      <c r="E49" s="40">
        <v>7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1</v>
      </c>
      <c r="S49" s="40">
        <v>1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4</v>
      </c>
    </row>
    <row r="50" spans="1:29" ht="19.5">
      <c r="A50" s="95" t="s">
        <v>0</v>
      </c>
      <c r="B50" s="96"/>
      <c r="C50" s="24"/>
      <c r="D50" s="18"/>
      <c r="E50" s="18"/>
      <c r="F50" s="18"/>
      <c r="G50" s="18"/>
      <c r="H50" s="18"/>
      <c r="I50" s="18"/>
      <c r="J50" s="18"/>
      <c r="K50" s="18"/>
      <c r="L50" s="9"/>
      <c r="M50" s="44"/>
      <c r="N50" s="9"/>
      <c r="O50" s="44"/>
      <c r="P50" s="9"/>
      <c r="Q50" s="9"/>
      <c r="R50" s="9"/>
      <c r="S50" s="18"/>
      <c r="T50" s="18"/>
      <c r="U50" s="102"/>
      <c r="V50" s="103"/>
      <c r="W50" s="104"/>
      <c r="X50" s="95" t="s">
        <v>87</v>
      </c>
      <c r="Y50" s="96"/>
      <c r="Z50" s="95" t="s">
        <v>91</v>
      </c>
      <c r="AA50" s="101"/>
      <c r="AB50" s="101"/>
      <c r="AC50" s="96"/>
    </row>
    <row r="51" spans="1:29" ht="19.5">
      <c r="A51" s="95" t="s">
        <v>1</v>
      </c>
      <c r="B51" s="96"/>
      <c r="C51" s="25" t="s">
        <v>28</v>
      </c>
      <c r="D51" s="10"/>
      <c r="E51" s="10"/>
      <c r="F51" s="10"/>
      <c r="G51" s="10"/>
      <c r="H51" s="10"/>
      <c r="I51" s="10"/>
      <c r="J51" s="10"/>
      <c r="K51" s="10"/>
      <c r="L51" s="10"/>
      <c r="M51" s="51"/>
      <c r="N51" s="10"/>
      <c r="O51" s="51"/>
      <c r="P51" s="10"/>
      <c r="Q51" s="10"/>
      <c r="R51" s="10"/>
      <c r="S51" s="10"/>
      <c r="T51" s="10"/>
      <c r="U51" s="97"/>
      <c r="V51" s="98"/>
      <c r="W51" s="99"/>
      <c r="X51" s="95" t="s">
        <v>88</v>
      </c>
      <c r="Y51" s="96"/>
      <c r="Z51" s="100" t="str">
        <f>Z2</f>
        <v>10951-01-04-2</v>
      </c>
      <c r="AA51" s="101"/>
      <c r="AB51" s="101"/>
      <c r="AC51" s="96"/>
    </row>
    <row r="52" spans="1:29" ht="30">
      <c r="A52" s="105" t="s">
        <v>12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</row>
    <row r="53" spans="1:29" ht="15">
      <c r="A53" s="8"/>
      <c r="B53" s="8"/>
      <c r="C53" s="10"/>
      <c r="D53" s="10"/>
      <c r="E53" s="10"/>
      <c r="F53" s="43"/>
      <c r="G53" s="10"/>
      <c r="H53" s="10"/>
      <c r="I53" s="10"/>
      <c r="J53" s="10"/>
      <c r="K53" s="10"/>
      <c r="L53" s="49" t="s">
        <v>55</v>
      </c>
      <c r="M53" s="10"/>
      <c r="N53" s="10"/>
      <c r="O53" s="10"/>
      <c r="P53" s="10"/>
      <c r="Q53" s="53"/>
      <c r="R53" s="10"/>
      <c r="S53" s="10"/>
      <c r="T53" s="10"/>
      <c r="U53" s="43"/>
      <c r="V53" s="10"/>
      <c r="W53" s="10"/>
      <c r="X53" s="10"/>
      <c r="Y53" s="10"/>
      <c r="Z53" s="10"/>
      <c r="AA53" s="10"/>
      <c r="AB53" s="10"/>
      <c r="AC53" s="61" t="s">
        <v>96</v>
      </c>
    </row>
    <row r="54" spans="1:29" ht="16.5" customHeight="1">
      <c r="A54" s="9"/>
      <c r="B54" s="9"/>
      <c r="C54" s="9"/>
      <c r="D54" s="33" t="s">
        <v>46</v>
      </c>
      <c r="E54" s="84" t="s">
        <v>47</v>
      </c>
      <c r="F54" s="84" t="s">
        <v>49</v>
      </c>
      <c r="G54" s="84" t="s">
        <v>50</v>
      </c>
      <c r="H54" s="84" t="s">
        <v>51</v>
      </c>
      <c r="I54" s="84" t="s">
        <v>52</v>
      </c>
      <c r="J54" s="84" t="s">
        <v>53</v>
      </c>
      <c r="K54" s="84" t="s">
        <v>54</v>
      </c>
      <c r="L54" s="47" t="s">
        <v>56</v>
      </c>
      <c r="M54" s="84" t="s">
        <v>63</v>
      </c>
      <c r="N54" s="84" t="s">
        <v>64</v>
      </c>
      <c r="O54" s="84" t="s">
        <v>67</v>
      </c>
      <c r="P54" s="47" t="s">
        <v>68</v>
      </c>
      <c r="Q54" s="84" t="s">
        <v>76</v>
      </c>
      <c r="R54" s="47" t="s">
        <v>68</v>
      </c>
      <c r="S54" s="84" t="s">
        <v>82</v>
      </c>
      <c r="T54" s="84" t="s">
        <v>83</v>
      </c>
      <c r="U54" s="84" t="s">
        <v>84</v>
      </c>
      <c r="V54" s="84" t="s">
        <v>85</v>
      </c>
      <c r="W54" s="84" t="s">
        <v>86</v>
      </c>
      <c r="X54" s="84" t="s">
        <v>89</v>
      </c>
      <c r="Y54" s="84" t="s">
        <v>90</v>
      </c>
      <c r="Z54" s="84" t="s">
        <v>93</v>
      </c>
      <c r="AA54" s="84" t="s">
        <v>94</v>
      </c>
      <c r="AB54" s="84" t="s">
        <v>95</v>
      </c>
      <c r="AC54" s="47" t="s">
        <v>97</v>
      </c>
    </row>
    <row r="55" spans="1:29" ht="15">
      <c r="A55" s="9"/>
      <c r="B55" s="9"/>
      <c r="C55" s="9"/>
      <c r="D55" s="34"/>
      <c r="E55" s="85"/>
      <c r="F55" s="85"/>
      <c r="G55" s="85"/>
      <c r="H55" s="85"/>
      <c r="I55" s="85"/>
      <c r="J55" s="85"/>
      <c r="K55" s="85"/>
      <c r="L55" s="47" t="s">
        <v>57</v>
      </c>
      <c r="M55" s="85"/>
      <c r="N55" s="85"/>
      <c r="O55" s="85"/>
      <c r="P55" s="47" t="s">
        <v>69</v>
      </c>
      <c r="Q55" s="85"/>
      <c r="R55" s="47" t="s">
        <v>69</v>
      </c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62"/>
    </row>
    <row r="56" spans="1:29" ht="15">
      <c r="A56" s="9"/>
      <c r="B56" s="9"/>
      <c r="C56" s="9"/>
      <c r="D56" s="34"/>
      <c r="E56" s="85"/>
      <c r="F56" s="85"/>
      <c r="G56" s="85"/>
      <c r="H56" s="85"/>
      <c r="I56" s="85"/>
      <c r="J56" s="85"/>
      <c r="K56" s="85"/>
      <c r="L56" s="47" t="s">
        <v>58</v>
      </c>
      <c r="M56" s="85"/>
      <c r="N56" s="85"/>
      <c r="O56" s="85"/>
      <c r="P56" s="47" t="s">
        <v>70</v>
      </c>
      <c r="Q56" s="85"/>
      <c r="R56" s="47" t="s">
        <v>77</v>
      </c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62"/>
    </row>
    <row r="57" spans="1:29" ht="15">
      <c r="A57" s="9"/>
      <c r="B57" s="9"/>
      <c r="C57" s="9"/>
      <c r="D57" s="34"/>
      <c r="E57" s="85"/>
      <c r="F57" s="85"/>
      <c r="G57" s="85"/>
      <c r="H57" s="85"/>
      <c r="I57" s="85"/>
      <c r="J57" s="85"/>
      <c r="K57" s="85"/>
      <c r="L57" s="47" t="s">
        <v>59</v>
      </c>
      <c r="M57" s="85"/>
      <c r="N57" s="85"/>
      <c r="O57" s="85"/>
      <c r="P57" s="47" t="s">
        <v>71</v>
      </c>
      <c r="Q57" s="85"/>
      <c r="R57" s="47" t="s">
        <v>78</v>
      </c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62"/>
    </row>
    <row r="58" spans="1:29" ht="15">
      <c r="A58" s="9"/>
      <c r="B58" s="9"/>
      <c r="C58" s="9"/>
      <c r="D58" s="34"/>
      <c r="E58" s="85"/>
      <c r="F58" s="85"/>
      <c r="G58" s="85"/>
      <c r="H58" s="85"/>
      <c r="I58" s="85"/>
      <c r="J58" s="85"/>
      <c r="K58" s="85"/>
      <c r="L58" s="47" t="s">
        <v>60</v>
      </c>
      <c r="M58" s="85"/>
      <c r="N58" s="85"/>
      <c r="O58" s="85"/>
      <c r="P58" s="47" t="s">
        <v>72</v>
      </c>
      <c r="Q58" s="85"/>
      <c r="R58" s="47" t="s">
        <v>79</v>
      </c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62"/>
    </row>
    <row r="59" spans="1:29" ht="15">
      <c r="A59" s="9"/>
      <c r="B59" s="9"/>
      <c r="C59" s="9"/>
      <c r="D59" s="34"/>
      <c r="E59" s="85"/>
      <c r="F59" s="85"/>
      <c r="G59" s="85"/>
      <c r="H59" s="85"/>
      <c r="I59" s="85"/>
      <c r="J59" s="85"/>
      <c r="K59" s="85"/>
      <c r="L59" s="47" t="s">
        <v>61</v>
      </c>
      <c r="M59" s="85"/>
      <c r="N59" s="85"/>
      <c r="O59" s="85"/>
      <c r="P59" s="47" t="s">
        <v>73</v>
      </c>
      <c r="Q59" s="85"/>
      <c r="R59" s="47" t="s">
        <v>80</v>
      </c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62"/>
    </row>
    <row r="60" spans="1:29" ht="15">
      <c r="A60" s="9"/>
      <c r="B60" s="9"/>
      <c r="C60" s="9"/>
      <c r="D60" s="34"/>
      <c r="E60" s="85"/>
      <c r="F60" s="85"/>
      <c r="G60" s="85"/>
      <c r="H60" s="85"/>
      <c r="I60" s="85"/>
      <c r="J60" s="85"/>
      <c r="K60" s="85"/>
      <c r="L60" s="47" t="s">
        <v>59</v>
      </c>
      <c r="M60" s="85"/>
      <c r="N60" s="85"/>
      <c r="O60" s="85"/>
      <c r="P60" s="47" t="s">
        <v>74</v>
      </c>
      <c r="Q60" s="85"/>
      <c r="R60" s="47" t="s">
        <v>4</v>
      </c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62"/>
    </row>
    <row r="61" spans="1:29" ht="15">
      <c r="A61" s="10"/>
      <c r="B61" s="10"/>
      <c r="C61" s="10"/>
      <c r="D61" s="35" t="s">
        <v>25</v>
      </c>
      <c r="E61" s="86"/>
      <c r="F61" s="86"/>
      <c r="G61" s="86"/>
      <c r="H61" s="86"/>
      <c r="I61" s="86"/>
      <c r="J61" s="86"/>
      <c r="K61" s="86"/>
      <c r="L61" s="48" t="s">
        <v>62</v>
      </c>
      <c r="M61" s="86"/>
      <c r="N61" s="86"/>
      <c r="O61" s="86"/>
      <c r="P61" s="48" t="s">
        <v>75</v>
      </c>
      <c r="Q61" s="86"/>
      <c r="R61" s="48" t="s">
        <v>81</v>
      </c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48" t="s">
        <v>98</v>
      </c>
    </row>
    <row r="62" spans="1:29" ht="15">
      <c r="A62" s="9"/>
      <c r="B62" s="17"/>
      <c r="C62" s="26" t="s">
        <v>25</v>
      </c>
      <c r="D62" s="31">
        <f aca="true" t="shared" si="4" ref="D62:D79">SUM(E62:AC62)</f>
        <v>41</v>
      </c>
      <c r="E62" s="39">
        <f aca="true" t="shared" si="5" ref="E62:AC62">SUM(E63:E79)</f>
        <v>21</v>
      </c>
      <c r="F62" s="39">
        <f t="shared" si="5"/>
        <v>0</v>
      </c>
      <c r="G62" s="39">
        <f t="shared" si="5"/>
        <v>0</v>
      </c>
      <c r="H62" s="39">
        <f t="shared" si="5"/>
        <v>0</v>
      </c>
      <c r="I62" s="39">
        <f t="shared" si="5"/>
        <v>0</v>
      </c>
      <c r="J62" s="39">
        <f t="shared" si="5"/>
        <v>0</v>
      </c>
      <c r="K62" s="39">
        <f t="shared" si="5"/>
        <v>0</v>
      </c>
      <c r="L62" s="39">
        <f t="shared" si="5"/>
        <v>0</v>
      </c>
      <c r="M62" s="39">
        <f t="shared" si="5"/>
        <v>0</v>
      </c>
      <c r="N62" s="39">
        <f t="shared" si="5"/>
        <v>0</v>
      </c>
      <c r="O62" s="39">
        <f t="shared" si="5"/>
        <v>0</v>
      </c>
      <c r="P62" s="39">
        <f t="shared" si="5"/>
        <v>0</v>
      </c>
      <c r="Q62" s="39">
        <f t="shared" si="5"/>
        <v>1</v>
      </c>
      <c r="R62" s="39">
        <f t="shared" si="5"/>
        <v>0</v>
      </c>
      <c r="S62" s="39">
        <f t="shared" si="5"/>
        <v>0</v>
      </c>
      <c r="T62" s="39">
        <f t="shared" si="5"/>
        <v>0</v>
      </c>
      <c r="U62" s="39">
        <f t="shared" si="5"/>
        <v>0</v>
      </c>
      <c r="V62" s="39">
        <f t="shared" si="5"/>
        <v>0</v>
      </c>
      <c r="W62" s="39">
        <f t="shared" si="5"/>
        <v>0</v>
      </c>
      <c r="X62" s="39">
        <f t="shared" si="5"/>
        <v>0</v>
      </c>
      <c r="Y62" s="39">
        <f t="shared" si="5"/>
        <v>0</v>
      </c>
      <c r="Z62" s="39">
        <f t="shared" si="5"/>
        <v>0</v>
      </c>
      <c r="AA62" s="39">
        <f t="shared" si="5"/>
        <v>0</v>
      </c>
      <c r="AB62" s="39">
        <f t="shared" si="5"/>
        <v>0</v>
      </c>
      <c r="AC62" s="39">
        <f t="shared" si="5"/>
        <v>19</v>
      </c>
    </row>
    <row r="63" spans="1:29" ht="33">
      <c r="A63" s="11" t="s">
        <v>4</v>
      </c>
      <c r="B63" s="107" t="s">
        <v>26</v>
      </c>
      <c r="C63" s="21" t="s">
        <v>29</v>
      </c>
      <c r="D63" s="31">
        <f t="shared" si="4"/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</row>
    <row r="64" spans="1:29" ht="15">
      <c r="A64" s="9"/>
      <c r="B64" s="85"/>
      <c r="C64" s="22" t="s">
        <v>30</v>
      </c>
      <c r="D64" s="31">
        <f t="shared" si="4"/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</row>
    <row r="65" spans="1:29" ht="78.75">
      <c r="A65" s="9"/>
      <c r="B65" s="85"/>
      <c r="C65" s="23" t="s">
        <v>31</v>
      </c>
      <c r="D65" s="31">
        <f t="shared" si="4"/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  <c r="AC65" s="40">
        <v>0</v>
      </c>
    </row>
    <row r="66" spans="1:29" ht="15">
      <c r="A66" s="9"/>
      <c r="B66" s="85"/>
      <c r="C66" s="22" t="s">
        <v>32</v>
      </c>
      <c r="D66" s="31">
        <f t="shared" si="4"/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</row>
    <row r="67" spans="1:29" ht="15">
      <c r="A67" s="9"/>
      <c r="B67" s="85"/>
      <c r="C67" s="22" t="s">
        <v>33</v>
      </c>
      <c r="D67" s="31">
        <f t="shared" si="4"/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</row>
    <row r="68" spans="1:29" ht="15">
      <c r="A68" s="9"/>
      <c r="B68" s="85"/>
      <c r="C68" s="22" t="s">
        <v>34</v>
      </c>
      <c r="D68" s="31">
        <f t="shared" si="4"/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</row>
    <row r="69" spans="1:29" ht="15">
      <c r="A69" s="9"/>
      <c r="B69" s="85"/>
      <c r="C69" s="22" t="s">
        <v>35</v>
      </c>
      <c r="D69" s="31">
        <f t="shared" si="4"/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</row>
    <row r="70" spans="1:29" ht="15">
      <c r="A70" s="9"/>
      <c r="B70" s="85"/>
      <c r="C70" s="22" t="s">
        <v>36</v>
      </c>
      <c r="D70" s="31">
        <f t="shared" si="4"/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0">
        <v>0</v>
      </c>
      <c r="W70" s="40">
        <v>0</v>
      </c>
      <c r="X70" s="40">
        <v>0</v>
      </c>
      <c r="Y70" s="40">
        <v>0</v>
      </c>
      <c r="Z70" s="40">
        <v>0</v>
      </c>
      <c r="AA70" s="40">
        <v>0</v>
      </c>
      <c r="AB70" s="40">
        <v>0</v>
      </c>
      <c r="AC70" s="40">
        <v>0</v>
      </c>
    </row>
    <row r="71" spans="1:29" ht="15">
      <c r="A71" s="11" t="s">
        <v>13</v>
      </c>
      <c r="B71" s="88"/>
      <c r="C71" s="22" t="s">
        <v>37</v>
      </c>
      <c r="D71" s="31">
        <f t="shared" si="4"/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</row>
    <row r="72" spans="1:29" ht="15">
      <c r="A72" s="9"/>
      <c r="B72" s="107" t="s">
        <v>27</v>
      </c>
      <c r="C72" s="22" t="s">
        <v>38</v>
      </c>
      <c r="D72" s="31">
        <f t="shared" si="4"/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</row>
    <row r="73" spans="1:29" ht="15">
      <c r="A73" s="11" t="s">
        <v>14</v>
      </c>
      <c r="B73" s="85"/>
      <c r="C73" s="22" t="s">
        <v>39</v>
      </c>
      <c r="D73" s="31">
        <f t="shared" si="4"/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</row>
    <row r="74" spans="1:29" ht="47.25">
      <c r="A74" s="11" t="s">
        <v>15</v>
      </c>
      <c r="B74" s="85"/>
      <c r="C74" s="22" t="s">
        <v>40</v>
      </c>
      <c r="D74" s="31">
        <f t="shared" si="4"/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  <c r="AB74" s="40">
        <v>0</v>
      </c>
      <c r="AC74" s="40">
        <v>0</v>
      </c>
    </row>
    <row r="75" spans="1:29" ht="31.5">
      <c r="A75" s="11" t="s">
        <v>16</v>
      </c>
      <c r="B75" s="85"/>
      <c r="C75" s="22" t="s">
        <v>41</v>
      </c>
      <c r="D75" s="31">
        <f t="shared" si="4"/>
        <v>1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1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</row>
    <row r="76" spans="1:29" ht="31.5">
      <c r="A76" s="11" t="s">
        <v>17</v>
      </c>
      <c r="B76" s="85"/>
      <c r="C76" s="22" t="s">
        <v>42</v>
      </c>
      <c r="D76" s="31">
        <f t="shared" si="4"/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</row>
    <row r="77" spans="1:29" ht="31.5">
      <c r="A77" s="11" t="s">
        <v>18</v>
      </c>
      <c r="B77" s="85"/>
      <c r="C77" s="22" t="s">
        <v>43</v>
      </c>
      <c r="D77" s="31">
        <f t="shared" si="4"/>
        <v>1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1</v>
      </c>
    </row>
    <row r="78" spans="1:29" ht="31.5">
      <c r="A78" s="11" t="s">
        <v>19</v>
      </c>
      <c r="B78" s="85"/>
      <c r="C78" s="22" t="s">
        <v>44</v>
      </c>
      <c r="D78" s="31">
        <f t="shared" si="4"/>
        <v>8</v>
      </c>
      <c r="E78" s="40">
        <v>4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4</v>
      </c>
    </row>
    <row r="79" spans="1:29" ht="31.5">
      <c r="A79" s="10"/>
      <c r="B79" s="88"/>
      <c r="C79" s="22" t="s">
        <v>45</v>
      </c>
      <c r="D79" s="36">
        <f t="shared" si="4"/>
        <v>31</v>
      </c>
      <c r="E79" s="41">
        <v>17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14</v>
      </c>
    </row>
    <row r="80" spans="1:29" ht="15">
      <c r="A80" s="108" t="s">
        <v>20</v>
      </c>
      <c r="B80" s="108"/>
      <c r="C80" s="109"/>
      <c r="D80" s="34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54"/>
      <c r="Y80" s="56"/>
      <c r="Z80" s="56"/>
      <c r="AA80" s="56"/>
      <c r="AB80" s="56"/>
      <c r="AC80" s="56"/>
    </row>
    <row r="81" spans="1:29" ht="15">
      <c r="A81" s="110"/>
      <c r="B81" s="110"/>
      <c r="C81" s="111"/>
      <c r="D81" s="37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53"/>
      <c r="Y81" s="10"/>
      <c r="Z81" s="10"/>
      <c r="AA81" s="10"/>
      <c r="AB81" s="10"/>
      <c r="AC81" s="10"/>
    </row>
    <row r="82" spans="1:29" ht="15">
      <c r="A82" s="12" t="s">
        <v>21</v>
      </c>
      <c r="B82" s="13"/>
      <c r="C82" s="13"/>
      <c r="D82" s="12"/>
      <c r="E82" s="12" t="s">
        <v>48</v>
      </c>
      <c r="F82" s="12"/>
      <c r="G82" s="12"/>
      <c r="H82" s="12"/>
      <c r="I82" s="12"/>
      <c r="J82" s="12"/>
      <c r="K82" s="12"/>
      <c r="L82" s="12"/>
      <c r="M82" s="12"/>
      <c r="N82" s="12" t="s">
        <v>65</v>
      </c>
      <c r="O82" s="12"/>
      <c r="P82" s="12"/>
      <c r="Q82" s="12"/>
      <c r="R82" s="12"/>
      <c r="S82" s="12"/>
      <c r="T82" s="12"/>
      <c r="U82" s="12"/>
      <c r="V82" s="12" t="s">
        <v>100</v>
      </c>
      <c r="W82" s="12"/>
      <c r="X82" s="55"/>
      <c r="Y82" s="12"/>
      <c r="Z82" s="12"/>
      <c r="AA82" s="12"/>
      <c r="AB82" s="12"/>
      <c r="AC82" s="63" t="s">
        <v>99</v>
      </c>
    </row>
    <row r="83" spans="1:29" ht="15">
      <c r="A83" s="13"/>
      <c r="B83" s="13"/>
      <c r="C83" s="1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 t="s">
        <v>66</v>
      </c>
      <c r="O83" s="12"/>
      <c r="P83" s="12"/>
      <c r="Q83" s="12"/>
      <c r="R83" s="12"/>
      <c r="S83" s="12"/>
      <c r="T83" s="12"/>
      <c r="U83" s="12"/>
      <c r="V83" s="12"/>
      <c r="W83" s="12"/>
      <c r="X83" s="55"/>
      <c r="Y83" s="12"/>
      <c r="Z83" s="12"/>
      <c r="AA83" s="12"/>
      <c r="AB83" s="12"/>
      <c r="AC83" s="12"/>
    </row>
    <row r="84" spans="1:29" ht="15">
      <c r="A84" s="14" t="s">
        <v>22</v>
      </c>
      <c r="B84" s="18"/>
      <c r="C84" s="18"/>
      <c r="D84" s="18"/>
      <c r="E84" s="18"/>
      <c r="F84" s="44"/>
      <c r="G84" s="18"/>
      <c r="H84" s="18"/>
      <c r="I84" s="18"/>
      <c r="J84" s="18"/>
      <c r="K84" s="18"/>
      <c r="L84" s="18"/>
      <c r="M84" s="18"/>
      <c r="N84" s="44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64"/>
    </row>
    <row r="85" spans="1:23" ht="15">
      <c r="A85" s="15" t="s">
        <v>23</v>
      </c>
      <c r="F85" s="45"/>
      <c r="W85" s="45"/>
    </row>
    <row r="86" ht="15">
      <c r="A86" s="16" t="s">
        <v>24</v>
      </c>
    </row>
  </sheetData>
  <mergeCells count="70">
    <mergeCell ref="X54:X61"/>
    <mergeCell ref="B63:B71"/>
    <mergeCell ref="B72:B79"/>
    <mergeCell ref="A80:C81"/>
    <mergeCell ref="Y54:Y61"/>
    <mergeCell ref="Q54:Q61"/>
    <mergeCell ref="S54:S61"/>
    <mergeCell ref="T54:T61"/>
    <mergeCell ref="K54:K61"/>
    <mergeCell ref="A52:AC52"/>
    <mergeCell ref="E54:E61"/>
    <mergeCell ref="F54:F61"/>
    <mergeCell ref="G54:G61"/>
    <mergeCell ref="H54:H61"/>
    <mergeCell ref="I54:I61"/>
    <mergeCell ref="J54:J61"/>
    <mergeCell ref="M54:M61"/>
    <mergeCell ref="N54:N61"/>
    <mergeCell ref="O54:O61"/>
    <mergeCell ref="Z54:Z61"/>
    <mergeCell ref="AA54:AA61"/>
    <mergeCell ref="AB54:AB61"/>
    <mergeCell ref="U54:U61"/>
    <mergeCell ref="V54:V61"/>
    <mergeCell ref="W54:W61"/>
    <mergeCell ref="A51:B51"/>
    <mergeCell ref="U51:W51"/>
    <mergeCell ref="X51:Y51"/>
    <mergeCell ref="Z51:AC51"/>
    <mergeCell ref="A50:B50"/>
    <mergeCell ref="U50:W50"/>
    <mergeCell ref="X50:Y50"/>
    <mergeCell ref="Z50:AC50"/>
    <mergeCell ref="Z1:AC1"/>
    <mergeCell ref="B33:B41"/>
    <mergeCell ref="Z5:Z12"/>
    <mergeCell ref="AA5:AA12"/>
    <mergeCell ref="AB5:AB12"/>
    <mergeCell ref="T5:T12"/>
    <mergeCell ref="E5:E12"/>
    <mergeCell ref="B32:C32"/>
    <mergeCell ref="J5:J12"/>
    <mergeCell ref="Z2:AC2"/>
    <mergeCell ref="B42:B49"/>
    <mergeCell ref="Y5:Y12"/>
    <mergeCell ref="U5:U12"/>
    <mergeCell ref="V5:V12"/>
    <mergeCell ref="W5:W12"/>
    <mergeCell ref="X5:X12"/>
    <mergeCell ref="Q5:Q12"/>
    <mergeCell ref="S5:S12"/>
    <mergeCell ref="B15:B23"/>
    <mergeCell ref="B24:B31"/>
    <mergeCell ref="B14:C14"/>
    <mergeCell ref="A13:C13"/>
    <mergeCell ref="A3:AC3"/>
    <mergeCell ref="N5:N12"/>
    <mergeCell ref="M5:M12"/>
    <mergeCell ref="F5:F12"/>
    <mergeCell ref="G5:G12"/>
    <mergeCell ref="H5:H12"/>
    <mergeCell ref="K5:K12"/>
    <mergeCell ref="O5:O12"/>
    <mergeCell ref="I5:I12"/>
    <mergeCell ref="A1:B1"/>
    <mergeCell ref="A2:B2"/>
    <mergeCell ref="X1:Y1"/>
    <mergeCell ref="X2:Y2"/>
    <mergeCell ref="U1:W1"/>
    <mergeCell ref="U2:W2"/>
  </mergeCells>
  <printOptions horizontalCentered="1" verticalCentered="1"/>
  <pageMargins left="1.18110236220472" right="1.18110236220472" top="0.78740157480315" bottom="0.78740157480315" header="0.511811023622047" footer="0.511811023622047"/>
  <pageSetup fitToHeight="3" fitToWidth="0" horizontalDpi="600" verticalDpi="600" orientation="landscape" paperSize="8" scale="98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tatung</cp:lastModifiedBy>
  <dcterms:modified xsi:type="dcterms:W3CDTF">2021-07-16T01:41:50Z</dcterms:modified>
  <cp:category/>
  <cp:version/>
  <cp:contentType/>
  <cp:contentStatus/>
</cp:coreProperties>
</file>