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動物保護防疫處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<sst xmlns="http://schemas.openxmlformats.org/spreadsheetml/2006/main" count="60" uniqueCount="60">
  <si>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公 開 類</t>
  </si>
  <si>
    <t>年    報</t>
  </si>
  <si>
    <t>臺中市獸醫診療機構統計</t>
  </si>
  <si>
    <t xml:space="preserve">                                                                            中華民國        年</t>
  </si>
  <si>
    <t>獸醫診療機構</t>
  </si>
  <si>
    <t>地  區  別</t>
  </si>
  <si>
    <t>總    計</t>
  </si>
  <si>
    <t>中  區</t>
  </si>
  <si>
    <t>東  區</t>
  </si>
  <si>
    <t>南  區</t>
  </si>
  <si>
    <t>西  區</t>
  </si>
  <si>
    <t>北  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</si>
  <si>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</si>
  <si>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</si>
  <si>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</si>
  <si>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</si>
  <si>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</si>
  <si>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</si>
  <si>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</si>
  <si>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</si>
  <si>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</si>
  <si>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</si>
  <si>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</si>
  <si>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</si>
  <si>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</si>
  <si>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</si>
  <si>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</si>
  <si>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</si>
  <si>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</si>
  <si>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</si>
  <si>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</si>
  <si>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</si>
  <si>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</si>
  <si>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</si>
  <si>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</si>
  <si>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</si>
  <si>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</t>
  </si>
  <si>
    <t>資料來源:本處動物藥品管理組依據本處受理獸醫診療機構開業申請、停業、歇業、復業及遷移申請案件資料彙編。</t>
  </si>
  <si>
    <t xml:space="preserve">填表說明：本表編製1份，並依統計法規定永久保存，資料透過網際網路上傳至「臺中市公務統計行政管理系統」。       </t>
  </si>
  <si>
    <t>次年2月底前填報</t>
  </si>
  <si>
    <t>上期期底家數</t>
  </si>
  <si>
    <t>新設立家數</t>
  </si>
  <si>
    <t>審核</t>
  </si>
  <si>
    <t>申請歇業家數</t>
  </si>
  <si>
    <t>中華民國109年</t>
  </si>
  <si>
    <t>申請停業家數</t>
  </si>
  <si>
    <t>業務主管人員</t>
  </si>
  <si>
    <t>主辦統計人員</t>
  </si>
  <si>
    <t>申請復業家數</t>
  </si>
  <si>
    <t>申請遷移家數</t>
  </si>
  <si>
    <t>遷入</t>
  </si>
  <si>
    <t>機關首長</t>
  </si>
  <si>
    <t>編製機關</t>
  </si>
  <si>
    <t xml:space="preserve"> 表　　號 </t>
  </si>
  <si>
    <t>遷出</t>
  </si>
  <si>
    <t>臺中市動物保護防疫處</t>
  </si>
  <si>
    <t>20393-05-01-2</t>
  </si>
  <si>
    <t>單位：家數</t>
  </si>
  <si>
    <t>本期期底總家數</t>
  </si>
  <si>
    <t xml:space="preserve"> 中華民國110年1月28日編製</t>
  </si>
</sst>
</file>

<file path=xl/styles.xml><?xml version="1.0" encoding="utf-8"?>
<styleSheet xmlns="http://schemas.openxmlformats.org/spreadsheetml/2006/main">
  <numFmts count="3">
    <numFmt numFmtId="188" formatCode="_(* #,##0.00_);_(* (#,##0.00);_(* &quot;-&quot;??_);_(@_)"/>
    <numFmt numFmtId="189" formatCode="_(* #,##0_);_(* (#,##0);_(* &quot;-&quot;??_);_(@_)"/>
    <numFmt numFmtId="190" formatCode="#,##0_);[Red]\(#,##0\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2"/>
      <color rgb="FF000000"/>
      <name val="標楷體"/>
      <family val="2"/>
    </font>
    <font>
      <sz val="14"/>
      <color theme="1"/>
      <name val="新細明體"/>
      <family val="2"/>
    </font>
    <font>
      <sz val="8"/>
      <color theme="1"/>
      <name val="標楷體"/>
      <family val="2"/>
    </font>
    <font>
      <sz val="8"/>
      <color rgb="FF000000"/>
      <name val="標楷體"/>
      <family val="2"/>
    </font>
    <font>
      <sz val="9"/>
      <color theme="1"/>
      <name val="標楷體"/>
      <family val="2"/>
    </font>
    <font>
      <sz val="10"/>
      <color theme="1"/>
      <name val="新細明體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18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7" fillId="0" borderId="0" xfId="20" applyFont="1" applyAlignment="1">
      <alignment horizontal="left" vertical="center"/>
    </xf>
    <xf numFmtId="0" fontId="7" fillId="0" borderId="0" xfId="20" applyFont="1" applyAlignment="1">
      <alignment vertical="center"/>
    </xf>
    <xf numFmtId="0" fontId="3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49" fontId="3" fillId="0" borderId="8" xfId="20" applyNumberFormat="1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189" fontId="5" fillId="0" borderId="10" xfId="18" applyNumberFormat="1" applyFont="1" applyBorder="1" applyAlignment="1">
      <alignment horizontal="center" vertical="center"/>
    </xf>
    <xf numFmtId="189" fontId="6" fillId="0" borderId="10" xfId="18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49" fontId="3" fillId="0" borderId="11" xfId="20" applyNumberFormat="1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9" fontId="2" fillId="0" borderId="13" xfId="18" applyNumberFormat="1" applyFont="1" applyBorder="1" applyAlignment="1">
      <alignment vertical="center"/>
    </xf>
    <xf numFmtId="3" fontId="2" fillId="0" borderId="0" xfId="20" applyNumberFormat="1" applyFont="1" applyAlignment="1">
      <alignment vertical="center"/>
    </xf>
    <xf numFmtId="0" fontId="9" fillId="0" borderId="0" xfId="20" applyFont="1" applyAlignment="1">
      <alignment vertical="center"/>
    </xf>
    <xf numFmtId="0" fontId="3" fillId="0" borderId="14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189" fontId="2" fillId="0" borderId="16" xfId="18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49" fontId="3" fillId="0" borderId="3" xfId="20" applyNumberFormat="1" applyFont="1" applyBorder="1" applyAlignment="1">
      <alignment horizontal="center" vertical="center"/>
    </xf>
    <xf numFmtId="0" fontId="10" fillId="0" borderId="0" xfId="20" applyFont="1" applyAlignment="1">
      <alignment vertical="center"/>
    </xf>
    <xf numFmtId="0" fontId="11" fillId="0" borderId="0" xfId="20" applyFont="1" applyAlignment="1">
      <alignment vertical="center"/>
    </xf>
    <xf numFmtId="190" fontId="7" fillId="0" borderId="0" xfId="20" applyNumberFormat="1" applyFont="1" applyAlignment="1">
      <alignment horizontal="right" vertical="center"/>
    </xf>
    <xf numFmtId="0" fontId="0" fillId="0" borderId="0" xfId="0" applyFont="1"/>
    <xf numFmtId="0" fontId="3" fillId="0" borderId="3" xfId="20" applyFont="1" applyBorder="1" applyAlignment="1">
      <alignment horizontal="right" vertical="center"/>
    </xf>
    <xf numFmtId="0" fontId="3" fillId="0" borderId="17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190" fontId="3" fillId="0" borderId="18" xfId="20" applyNumberFormat="1" applyFont="1" applyBorder="1" applyAlignment="1">
      <alignment horizontal="center" vertical="center"/>
    </xf>
    <xf numFmtId="190" fontId="3" fillId="0" borderId="19" xfId="20" applyNumberFormat="1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190" fontId="10" fillId="0" borderId="20" xfId="20" applyNumberFormat="1" applyFont="1" applyBorder="1" applyAlignment="1">
      <alignment horizontal="center" vertical="center"/>
    </xf>
    <xf numFmtId="190" fontId="10" fillId="0" borderId="21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22" xfId="20" applyFont="1" applyBorder="1" applyAlignment="1">
      <alignment horizontal="center" vertical="center"/>
    </xf>
    <xf numFmtId="189" fontId="2" fillId="0" borderId="23" xfId="18" applyNumberFormat="1" applyFont="1" applyBorder="1" applyAlignment="1">
      <alignment vertical="center"/>
    </xf>
    <xf numFmtId="189" fontId="2" fillId="0" borderId="17" xfId="18" applyNumberFormat="1" applyFont="1" applyBorder="1" applyAlignment="1">
      <alignment vertical="center"/>
    </xf>
    <xf numFmtId="3" fontId="2" fillId="0" borderId="0" xfId="20" applyNumberFormat="1" applyFont="1" applyAlignment="1">
      <alignment horizontal="center" vertical="center"/>
    </xf>
    <xf numFmtId="3" fontId="3" fillId="0" borderId="0" xfId="20" applyNumberFormat="1" applyFont="1" applyAlignment="1">
      <alignment horizontal="right" vertical="center"/>
    </xf>
    <xf numFmtId="190" fontId="12" fillId="0" borderId="0" xfId="20" applyNumberFormat="1" applyFont="1" applyAlignment="1">
      <alignment vertical="center"/>
    </xf>
    <xf numFmtId="190" fontId="3" fillId="0" borderId="0" xfId="20" applyNumberFormat="1" applyFont="1" applyAlignment="1">
      <alignment horizontal="center" vertical="center"/>
    </xf>
    <xf numFmtId="0" fontId="13" fillId="0" borderId="0" xfId="20" applyFont="1" applyAlignment="1">
      <alignment vertical="center"/>
    </xf>
    <xf numFmtId="0" fontId="2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D40" sqref="D40"/>
    </sheetView>
  </sheetViews>
  <sheetFormatPr defaultColWidth="9.421875" defaultRowHeight="15"/>
  <cols>
    <col min="1" max="1" width="18.57421875" style="0" customWidth="1"/>
    <col min="2" max="2" width="12.8515625" style="0" customWidth="1"/>
    <col min="3" max="3" width="15.7109375" style="0" customWidth="1"/>
    <col min="4" max="4" width="16.8515625" style="0" customWidth="1"/>
    <col min="5" max="5" width="16.00390625" style="0" customWidth="1"/>
    <col min="6" max="6" width="14.28125" style="0" customWidth="1"/>
    <col min="7" max="7" width="18.140625" style="0" customWidth="1"/>
    <col min="8" max="8" width="17.421875" style="0" customWidth="1"/>
    <col min="9" max="9" width="23.7109375" style="0" customWidth="1"/>
    <col min="10" max="10" width="8.28125" style="0" customWidth="1"/>
    <col min="11" max="11" width="9.00390625" style="0" customWidth="1"/>
    <col min="12" max="12" width="9.28125" style="0" customWidth="1"/>
    <col min="13" max="16384" width="9.00390625" style="0" bestFit="1" customWidth="1"/>
  </cols>
  <sheetData>
    <row r="1" spans="1:12" ht="14.1" customHeight="1">
      <c r="A1" s="3" t="s">
        <v>0</v>
      </c>
      <c r="B1" s="17"/>
      <c r="C1" s="23"/>
      <c r="D1" s="23"/>
      <c r="E1" s="23"/>
      <c r="F1" s="23"/>
      <c r="G1" s="37"/>
      <c r="H1" s="41" t="s">
        <v>52</v>
      </c>
      <c r="I1" s="45" t="s">
        <v>55</v>
      </c>
      <c r="J1" s="53"/>
      <c r="K1" s="53"/>
      <c r="L1" s="53"/>
    </row>
    <row r="2" spans="1:12" ht="14.1" customHeight="1">
      <c r="A2" s="3" t="s">
        <v>1</v>
      </c>
      <c r="B2" s="18" t="s">
        <v>39</v>
      </c>
      <c r="C2" s="5"/>
      <c r="D2" s="5"/>
      <c r="E2" s="5"/>
      <c r="F2" s="5"/>
      <c r="G2" s="38"/>
      <c r="H2" s="42" t="s">
        <v>53</v>
      </c>
      <c r="I2" s="46" t="s">
        <v>56</v>
      </c>
      <c r="J2" s="54"/>
      <c r="K2" s="54"/>
      <c r="L2" s="54"/>
    </row>
    <row r="3" spans="1:9" ht="15" customHeight="1">
      <c r="A3" s="4" t="s">
        <v>2</v>
      </c>
      <c r="B3" s="4"/>
      <c r="C3" s="4"/>
      <c r="D3" s="4"/>
      <c r="E3" s="4"/>
      <c r="F3" s="4"/>
      <c r="G3" s="4"/>
      <c r="H3" s="43"/>
      <c r="I3" s="43"/>
    </row>
    <row r="4" spans="1:9" ht="14.45" customHeight="1">
      <c r="A4" s="5" t="s">
        <v>3</v>
      </c>
      <c r="B4" s="5"/>
      <c r="C4" s="5"/>
      <c r="D4" s="5"/>
      <c r="E4" s="33" t="s">
        <v>44</v>
      </c>
      <c r="F4" s="18"/>
      <c r="G4" s="5"/>
      <c r="H4" s="23"/>
      <c r="I4" s="47" t="s">
        <v>57</v>
      </c>
    </row>
    <row r="5" spans="1:9" ht="15" customHeight="1">
      <c r="A5" s="6" t="s">
        <v>4</v>
      </c>
      <c r="B5" s="6"/>
      <c r="C5" s="6"/>
      <c r="D5" s="6"/>
      <c r="E5" s="6"/>
      <c r="F5" s="6"/>
      <c r="G5" s="6"/>
      <c r="H5" s="6"/>
      <c r="I5" s="6"/>
    </row>
    <row r="6" spans="1:11" ht="10.5" customHeight="1">
      <c r="A6" s="7" t="s">
        <v>5</v>
      </c>
      <c r="B6" s="19" t="s">
        <v>40</v>
      </c>
      <c r="C6" s="24" t="s">
        <v>41</v>
      </c>
      <c r="D6" s="29" t="s">
        <v>43</v>
      </c>
      <c r="E6" s="29" t="s">
        <v>45</v>
      </c>
      <c r="F6" s="29" t="s">
        <v>48</v>
      </c>
      <c r="G6" s="39" t="s">
        <v>49</v>
      </c>
      <c r="H6" s="44"/>
      <c r="I6" s="48" t="s">
        <v>58</v>
      </c>
      <c r="J6" s="37"/>
      <c r="K6" s="55"/>
    </row>
    <row r="7" spans="1:11" ht="10.5" customHeight="1">
      <c r="A7" s="8"/>
      <c r="B7" s="20"/>
      <c r="C7" s="25"/>
      <c r="D7" s="30"/>
      <c r="E7" s="30"/>
      <c r="F7" s="30"/>
      <c r="G7" s="40" t="s">
        <v>50</v>
      </c>
      <c r="H7" s="39" t="s">
        <v>54</v>
      </c>
      <c r="I7" s="39"/>
      <c r="J7" s="37"/>
      <c r="K7" s="55"/>
    </row>
    <row r="8" spans="1:11" ht="20.1" customHeight="1">
      <c r="A8" s="9" t="s">
        <v>6</v>
      </c>
      <c r="B8" s="21">
        <f>SUM(B9:B37)</f>
        <v>249</v>
      </c>
      <c r="C8" s="26">
        <f>SUM(C9:C37)</f>
        <v>14</v>
      </c>
      <c r="D8" s="31">
        <f>SUM(D9:D37)</f>
        <v>3</v>
      </c>
      <c r="E8" s="31">
        <f>SUM(E9:E37)</f>
        <v>0</v>
      </c>
      <c r="F8" s="31">
        <f>SUM(F9:F37)</f>
        <v>0</v>
      </c>
      <c r="G8" s="31">
        <f>SUM(G9:G37)</f>
        <v>4</v>
      </c>
      <c r="H8" s="31">
        <f>SUM(H9:H37)</f>
        <v>4</v>
      </c>
      <c r="I8" s="49">
        <f>SUM(I9:I37)</f>
        <v>260</v>
      </c>
      <c r="J8" s="37"/>
      <c r="K8" s="56"/>
    </row>
    <row r="9" spans="1:11" ht="20.1" customHeight="1">
      <c r="A9" s="10" t="s">
        <v>7</v>
      </c>
      <c r="B9" s="22">
        <v>1</v>
      </c>
      <c r="C9" s="26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50">
        <f>B9+C9-D9-E9+F9+G9-H9</f>
        <v>1</v>
      </c>
      <c r="J9" s="37"/>
      <c r="K9" s="56"/>
    </row>
    <row r="10" spans="1:11" ht="20.1" customHeight="1">
      <c r="A10" s="10" t="s">
        <v>8</v>
      </c>
      <c r="B10" s="22">
        <v>8</v>
      </c>
      <c r="C10" s="26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50">
        <f>B10+C10-D10-E10+F10+G10-H10</f>
        <v>8</v>
      </c>
      <c r="J10" s="37"/>
      <c r="K10" s="56"/>
    </row>
    <row r="11" spans="1:11" ht="20.1" customHeight="1">
      <c r="A11" s="10" t="s">
        <v>9</v>
      </c>
      <c r="B11" s="22">
        <v>14</v>
      </c>
      <c r="C11" s="26">
        <v>2</v>
      </c>
      <c r="D11" s="31">
        <v>1</v>
      </c>
      <c r="E11" s="31">
        <v>0</v>
      </c>
      <c r="F11" s="31">
        <v>0</v>
      </c>
      <c r="G11" s="31">
        <v>0</v>
      </c>
      <c r="H11" s="31">
        <v>0</v>
      </c>
      <c r="I11" s="50">
        <f>B11+C11-D11-E11+F11+G11-H11</f>
        <v>15</v>
      </c>
      <c r="J11" s="37"/>
      <c r="K11" s="56"/>
    </row>
    <row r="12" spans="1:11" ht="20.1" customHeight="1">
      <c r="A12" s="10" t="s">
        <v>10</v>
      </c>
      <c r="B12" s="22">
        <v>19</v>
      </c>
      <c r="C12" s="26">
        <v>2</v>
      </c>
      <c r="D12" s="31">
        <v>0</v>
      </c>
      <c r="E12" s="31">
        <v>0</v>
      </c>
      <c r="F12" s="31">
        <v>0</v>
      </c>
      <c r="G12" s="31">
        <v>1</v>
      </c>
      <c r="H12" s="31">
        <v>0</v>
      </c>
      <c r="I12" s="50">
        <f>B12+C12-D12-E12+F12+G12-H12</f>
        <v>22</v>
      </c>
      <c r="J12" s="37"/>
      <c r="K12" s="56"/>
    </row>
    <row r="13" spans="1:11" ht="20.1" customHeight="1">
      <c r="A13" s="10" t="s">
        <v>11</v>
      </c>
      <c r="B13" s="22">
        <v>30</v>
      </c>
      <c r="C13" s="26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50">
        <f>B13+C13-D13-E13+F13+G13-H13</f>
        <v>30</v>
      </c>
      <c r="J13" s="37"/>
      <c r="K13" s="56"/>
    </row>
    <row r="14" spans="1:11" ht="20.1" customHeight="1">
      <c r="A14" s="10" t="s">
        <v>12</v>
      </c>
      <c r="B14" s="22">
        <v>23</v>
      </c>
      <c r="C14" s="26">
        <v>1</v>
      </c>
      <c r="D14" s="31">
        <v>0</v>
      </c>
      <c r="E14" s="31">
        <v>0</v>
      </c>
      <c r="F14" s="31">
        <v>0</v>
      </c>
      <c r="G14" s="31">
        <v>0</v>
      </c>
      <c r="H14" s="31">
        <v>1</v>
      </c>
      <c r="I14" s="50">
        <f>B14+C14-D14-E14+F14+G14-H14</f>
        <v>23</v>
      </c>
      <c r="J14" s="37"/>
      <c r="K14" s="56"/>
    </row>
    <row r="15" spans="1:11" ht="20.1" customHeight="1">
      <c r="A15" s="10" t="s">
        <v>13</v>
      </c>
      <c r="B15" s="22">
        <v>26</v>
      </c>
      <c r="C15" s="26">
        <v>2</v>
      </c>
      <c r="D15" s="31">
        <v>1</v>
      </c>
      <c r="E15" s="31">
        <v>0</v>
      </c>
      <c r="F15" s="31">
        <v>0</v>
      </c>
      <c r="G15" s="31">
        <v>2</v>
      </c>
      <c r="H15" s="31">
        <v>1</v>
      </c>
      <c r="I15" s="50">
        <f>B15+C15-D15-E15+F15+G15-H15</f>
        <v>28</v>
      </c>
      <c r="J15" s="37"/>
      <c r="K15" s="56"/>
    </row>
    <row r="16" spans="1:11" ht="20.1" customHeight="1">
      <c r="A16" s="10" t="s">
        <v>14</v>
      </c>
      <c r="B16" s="22">
        <v>29</v>
      </c>
      <c r="C16" s="26">
        <v>3</v>
      </c>
      <c r="D16" s="31">
        <v>1</v>
      </c>
      <c r="E16" s="31">
        <v>0</v>
      </c>
      <c r="F16" s="31">
        <v>0</v>
      </c>
      <c r="G16" s="31">
        <v>0</v>
      </c>
      <c r="H16" s="31">
        <v>0</v>
      </c>
      <c r="I16" s="50">
        <f>B16+C16-D16-E16+F16+G16-H16</f>
        <v>31</v>
      </c>
      <c r="J16" s="37"/>
      <c r="K16" s="56"/>
    </row>
    <row r="17" spans="1:11" ht="20.1" customHeight="1">
      <c r="A17" s="10" t="s">
        <v>15</v>
      </c>
      <c r="B17" s="22">
        <v>19</v>
      </c>
      <c r="C17" s="26">
        <v>0</v>
      </c>
      <c r="D17" s="31">
        <v>0</v>
      </c>
      <c r="E17" s="31">
        <v>0</v>
      </c>
      <c r="F17" s="31">
        <v>0</v>
      </c>
      <c r="G17" s="31">
        <v>0</v>
      </c>
      <c r="H17" s="31">
        <v>1</v>
      </c>
      <c r="I17" s="50">
        <f>B17+C17-D17-E17+F17+G17-H17</f>
        <v>18</v>
      </c>
      <c r="J17" s="37"/>
      <c r="K17" s="56"/>
    </row>
    <row r="18" spans="1:11" ht="20.1" customHeight="1">
      <c r="A18" s="10" t="s">
        <v>16</v>
      </c>
      <c r="B18" s="22">
        <v>2</v>
      </c>
      <c r="C18" s="26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50">
        <f>B18+C18-D18-E18+F18+G18-H18</f>
        <v>2</v>
      </c>
      <c r="J18" s="37"/>
      <c r="K18" s="56"/>
    </row>
    <row r="19" spans="1:11" ht="20.1" customHeight="1">
      <c r="A19" s="10" t="s">
        <v>17</v>
      </c>
      <c r="B19" s="22">
        <v>7</v>
      </c>
      <c r="C19" s="26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50">
        <f>B19+C19-D19-E19+F19+G19-H19</f>
        <v>7</v>
      </c>
      <c r="J19" s="37"/>
      <c r="K19" s="56"/>
    </row>
    <row r="20" spans="1:11" ht="20.1" customHeight="1">
      <c r="A20" s="10" t="s">
        <v>18</v>
      </c>
      <c r="B20" s="22">
        <v>5</v>
      </c>
      <c r="C20" s="26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50">
        <f>B20+C20-D20-E20+F20+G20-H20</f>
        <v>5</v>
      </c>
      <c r="J20" s="37"/>
      <c r="K20" s="56"/>
    </row>
    <row r="21" spans="1:11" ht="20.1" customHeight="1">
      <c r="A21" s="10" t="s">
        <v>19</v>
      </c>
      <c r="B21" s="22">
        <v>7</v>
      </c>
      <c r="C21" s="26">
        <v>0</v>
      </c>
      <c r="D21" s="31">
        <v>0</v>
      </c>
      <c r="E21" s="31">
        <v>0</v>
      </c>
      <c r="F21" s="31">
        <v>0</v>
      </c>
      <c r="G21" s="31">
        <v>1</v>
      </c>
      <c r="H21" s="31">
        <v>1</v>
      </c>
      <c r="I21" s="50">
        <f>B21+C21-D21-E21+F21+G21-H21</f>
        <v>7</v>
      </c>
      <c r="J21" s="37"/>
      <c r="K21" s="56"/>
    </row>
    <row r="22" spans="1:11" ht="20.1" customHeight="1">
      <c r="A22" s="10" t="s">
        <v>20</v>
      </c>
      <c r="B22" s="22">
        <v>1</v>
      </c>
      <c r="C22" s="26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50">
        <f>B22+C22-D22-E22+F22+G22-H22</f>
        <v>1</v>
      </c>
      <c r="J22" s="37"/>
      <c r="K22" s="56"/>
    </row>
    <row r="23" spans="1:11" ht="20.1" customHeight="1">
      <c r="A23" s="10" t="s">
        <v>21</v>
      </c>
      <c r="B23" s="22">
        <v>2</v>
      </c>
      <c r="C23" s="26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50">
        <f>B23+C23-D23-E23+F23+G23-H23</f>
        <v>2</v>
      </c>
      <c r="J23" s="37"/>
      <c r="K23" s="56"/>
    </row>
    <row r="24" spans="1:11" ht="20.1" customHeight="1">
      <c r="A24" s="10" t="s">
        <v>22</v>
      </c>
      <c r="B24" s="22">
        <v>2</v>
      </c>
      <c r="C24" s="26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50">
        <f>B24+C24-D24-E24+F24+G24-H24</f>
        <v>2</v>
      </c>
      <c r="J24" s="37"/>
      <c r="K24" s="56"/>
    </row>
    <row r="25" spans="1:11" ht="20.1" customHeight="1">
      <c r="A25" s="10" t="s">
        <v>23</v>
      </c>
      <c r="B25" s="22">
        <v>5</v>
      </c>
      <c r="C25" s="26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50">
        <f>B25+C25-D25-E25+F25+G25-H25</f>
        <v>5</v>
      </c>
      <c r="J25" s="37"/>
      <c r="K25" s="56"/>
    </row>
    <row r="26" spans="1:11" ht="20.1" customHeight="1">
      <c r="A26" s="10" t="s">
        <v>24</v>
      </c>
      <c r="B26" s="22">
        <v>4</v>
      </c>
      <c r="C26" s="26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50">
        <f>B26+C26-D26-E26+F26+G26-H26</f>
        <v>4</v>
      </c>
      <c r="J26" s="37"/>
      <c r="K26" s="56"/>
    </row>
    <row r="27" spans="1:11" ht="20.1" customHeight="1">
      <c r="A27" s="10" t="s">
        <v>25</v>
      </c>
      <c r="B27" s="22">
        <v>0</v>
      </c>
      <c r="C27" s="26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50">
        <f>B27+C27-D27-E27+F27+G27-H27</f>
        <v>0</v>
      </c>
      <c r="J27" s="37"/>
      <c r="K27" s="56"/>
    </row>
    <row r="28" spans="1:11" ht="20.1" customHeight="1">
      <c r="A28" s="10" t="s">
        <v>26</v>
      </c>
      <c r="B28" s="22">
        <v>0</v>
      </c>
      <c r="C28" s="26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50">
        <f>B28+C28-D28-E28+F28+G28-H28</f>
        <v>0</v>
      </c>
      <c r="J28" s="37"/>
      <c r="K28" s="56"/>
    </row>
    <row r="29" spans="1:11" ht="20.1" customHeight="1">
      <c r="A29" s="10" t="s">
        <v>27</v>
      </c>
      <c r="B29" s="22">
        <v>0</v>
      </c>
      <c r="C29" s="26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50">
        <f>B29+C29-D29-E29+F29+G29-H29</f>
        <v>0</v>
      </c>
      <c r="J29" s="37"/>
      <c r="K29" s="56"/>
    </row>
    <row r="30" spans="1:11" ht="20.1" customHeight="1">
      <c r="A30" s="10" t="s">
        <v>28</v>
      </c>
      <c r="B30" s="22">
        <v>0</v>
      </c>
      <c r="C30" s="26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50">
        <f>B30+C30-D30-E30+F30+G30-H30</f>
        <v>0</v>
      </c>
      <c r="J30" s="37"/>
      <c r="K30" s="56"/>
    </row>
    <row r="31" spans="1:11" ht="20.1" customHeight="1">
      <c r="A31" s="10" t="s">
        <v>29</v>
      </c>
      <c r="B31" s="22">
        <v>4</v>
      </c>
      <c r="C31" s="26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50">
        <f>B31+C31-D31-E31+F31+G31-H31</f>
        <v>4</v>
      </c>
      <c r="J31" s="37"/>
      <c r="K31" s="56"/>
    </row>
    <row r="32" spans="1:11" ht="20.1" customHeight="1">
      <c r="A32" s="10" t="s">
        <v>30</v>
      </c>
      <c r="B32" s="22">
        <v>0</v>
      </c>
      <c r="C32" s="26">
        <v>1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50">
        <f>B32+C32-D32-E32+F32+G32-H32</f>
        <v>1</v>
      </c>
      <c r="J32" s="37"/>
      <c r="K32" s="56"/>
    </row>
    <row r="33" spans="1:11" ht="20.1" customHeight="1">
      <c r="A33" s="10" t="s">
        <v>31</v>
      </c>
      <c r="B33" s="22">
        <v>3</v>
      </c>
      <c r="C33" s="26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50">
        <f>B33+C33-D33-E33+F33+G33-H33</f>
        <v>3</v>
      </c>
      <c r="J33" s="37"/>
      <c r="K33" s="56"/>
    </row>
    <row r="34" spans="1:11" ht="20.1" customHeight="1">
      <c r="A34" s="10" t="s">
        <v>32</v>
      </c>
      <c r="B34" s="22">
        <v>3</v>
      </c>
      <c r="C34" s="26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50">
        <f>B34+C34-D34-E34+F34+G34-H34</f>
        <v>3</v>
      </c>
      <c r="J34" s="37"/>
      <c r="K34" s="56"/>
    </row>
    <row r="35" spans="1:11" ht="20.1" customHeight="1">
      <c r="A35" s="10" t="s">
        <v>33</v>
      </c>
      <c r="B35" s="22">
        <v>14</v>
      </c>
      <c r="C35" s="26">
        <v>2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50">
        <f>B35+C35-D35-E35+F35+G35-H35</f>
        <v>16</v>
      </c>
      <c r="J35" s="37"/>
      <c r="K35" s="56"/>
    </row>
    <row r="36" spans="1:11" ht="20.1" customHeight="1">
      <c r="A36" s="10" t="s">
        <v>34</v>
      </c>
      <c r="B36" s="22">
        <v>21</v>
      </c>
      <c r="C36" s="26">
        <v>1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50">
        <f>B36+C36-D36-E36+F36+G36-H36</f>
        <v>22</v>
      </c>
      <c r="J36" s="37"/>
      <c r="K36" s="56"/>
    </row>
    <row r="37" spans="1:11" ht="20.1" customHeight="1">
      <c r="A37" s="10" t="s">
        <v>35</v>
      </c>
      <c r="B37" s="22">
        <v>0</v>
      </c>
      <c r="C37" s="26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50">
        <f>B37+C37-D37-E37+F37+G37-H37</f>
        <v>0</v>
      </c>
      <c r="J37" s="37"/>
      <c r="K37" s="56"/>
    </row>
    <row r="38" spans="1:11" ht="6.75" customHeight="1">
      <c r="A38" s="11"/>
      <c r="B38" s="11"/>
      <c r="C38" s="27"/>
      <c r="D38" s="27"/>
      <c r="E38" s="27"/>
      <c r="F38" s="27"/>
      <c r="G38" s="37"/>
      <c r="H38" s="37"/>
      <c r="I38" s="51"/>
      <c r="J38" s="37"/>
      <c r="K38" s="56"/>
    </row>
    <row r="39" spans="1:11" ht="18" customHeight="1">
      <c r="A39" s="11"/>
      <c r="B39" s="11"/>
      <c r="C39" s="27"/>
      <c r="D39" s="27"/>
      <c r="E39" s="27"/>
      <c r="F39" s="27"/>
      <c r="G39" s="37"/>
      <c r="H39" s="37"/>
      <c r="I39" s="52" t="s">
        <v>59</v>
      </c>
      <c r="J39" s="37"/>
      <c r="K39" s="56"/>
    </row>
    <row r="40" spans="1:7" ht="29.25" customHeight="1">
      <c r="A40" s="12" t="s">
        <v>36</v>
      </c>
      <c r="B40" s="12"/>
      <c r="C40" s="12" t="s">
        <v>42</v>
      </c>
      <c r="D40" s="32"/>
      <c r="E40" s="32" t="s">
        <v>46</v>
      </c>
      <c r="F40" s="36"/>
      <c r="G40" s="36" t="s">
        <v>51</v>
      </c>
    </row>
    <row r="41" spans="1:6" ht="28.5" customHeight="1">
      <c r="A41" s="13"/>
      <c r="B41" s="13"/>
      <c r="C41" s="28"/>
      <c r="D41" s="32"/>
      <c r="E41" s="32" t="s">
        <v>47</v>
      </c>
      <c r="F41" s="28"/>
    </row>
    <row r="42" spans="1:2" ht="7.5" customHeight="1">
      <c r="A42" s="14"/>
      <c r="B42" s="14"/>
    </row>
    <row r="43" spans="1:8" ht="20.25" customHeight="1">
      <c r="A43" s="15" t="s">
        <v>37</v>
      </c>
      <c r="B43" s="15"/>
      <c r="C43" s="15"/>
      <c r="D43" s="15"/>
      <c r="E43" s="34"/>
      <c r="F43" s="34"/>
      <c r="G43" s="34"/>
      <c r="H43" s="34"/>
    </row>
    <row r="44" spans="1:8" ht="18" customHeight="1">
      <c r="A44" s="16" t="s">
        <v>38</v>
      </c>
      <c r="B44" s="16"/>
      <c r="C44" s="16"/>
      <c r="D44" s="16"/>
      <c r="E44" s="35"/>
      <c r="F44" s="35"/>
      <c r="G44" s="35"/>
      <c r="H44" s="35"/>
    </row>
  </sheetData>
  <mergeCells count="11">
    <mergeCell ref="I6:I7"/>
    <mergeCell ref="E4:F4"/>
    <mergeCell ref="A3:I3"/>
    <mergeCell ref="C6:C7"/>
    <mergeCell ref="A6:A7"/>
    <mergeCell ref="A5:I5"/>
    <mergeCell ref="F6:F7"/>
    <mergeCell ref="E6:E7"/>
    <mergeCell ref="D6:D7"/>
    <mergeCell ref="B6:B7"/>
    <mergeCell ref="G6:H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