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人民申請案件" r:id="rId4"/>
  </sheets>
</workbook>
</file>

<file path=xl/sharedStrings.xml><?xml version="1.0" encoding="utf-8"?>
<sst xmlns="http://schemas.openxmlformats.org/spreadsheetml/2006/main" count="52">
  <si>
    <t>公開類</t>
  </si>
  <si>
    <t>月報</t>
  </si>
  <si>
    <t>臺中市政府一級機關暨各區公所人民申請案件統計表</t>
  </si>
  <si>
    <t>中華民國110年2月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</si>
  <si>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</si>
  <si>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</si>
  <si>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</si>
  <si>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</si>
  <si>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</si>
  <si>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</si>
  <si>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</si>
  <si>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</si>
  <si>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</si>
  <si>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</si>
  <si>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</si>
  <si>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</si>
  <si>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</si>
  <si>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</si>
  <si>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</si>
  <si>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</si>
  <si>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</si>
  <si>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</si>
  <si>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</si>
  <si>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</si>
  <si>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</si>
  <si>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</si>
  <si>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</si>
  <si>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</si>
  <si>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</si>
  <si>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</si>
  <si>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</si>
  <si>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</si>
  <si>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</si>
  <si>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</si>
  <si>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</si>
  <si>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</si>
  <si>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</si>
  <si>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</si>
  <si>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</si>
  <si>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</si>
  <si>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</si>
  <si>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</si>
  <si>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</si>
  <si>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</si>
  <si>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</si>
  <si>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</si>
  <si>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</si>
  <si>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</si>
  <si>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</si>
  <si>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 110年 3 月 5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</si>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</sst>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#,##0;-#,##0;-" numFmtId="188"/>
    <numFmt formatCode="#,##0_ " numFmtId="189"/>
    <numFmt formatCode="#,##0.00;-#,##0.00;-" numFmtId="190"/>
    <numFmt formatCode="#,##0.00_ " numFmtId="191"/>
    <numFmt formatCode="0.0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theme="1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distributed" vertical="center" wrapText="true"/>
    </xf>
    <xf numFmtId="0" fontId="4" borderId="6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0" borderId="0" xfId="0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15" xfId="1" applyNumberFormat="true" applyFont="true" applyBorder="true">
      <alignment horizontal="right" vertical="center" wrapText="true"/>
    </xf>
    <xf numFmtId="0" fontId="2" xfId="1" applyFont="true">
      <alignment horizontal="left" vertical="center"/>
    </xf>
    <xf numFmtId="0" fontId="4" xfId="1" applyFont="true">
      <alignment horizontal="left" vertical="center"/>
    </xf>
    <xf numFmtId="0" fontId="4" borderId="16" xfId="1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0" fontId="6" borderId="1" xfId="1" applyNumberFormat="true" applyFont="true" applyBorder="true">
      <alignment horizontal="center" vertical="center" wrapText="true"/>
    </xf>
    <xf numFmtId="0" fontId="1" borderId="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190" fontId="4" borderId="14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191" fontId="4" borderId="15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borderId="16" xfId="1" applyFont="true" applyBorder="true">
      <alignment horizontal="left" vertical="center"/>
    </xf>
    <xf numFmtId="0" fontId="5" borderId="16" xfId="1" applyFont="true" applyBorder="true">
      <alignment horizontal="left" vertical="center"/>
    </xf>
    <xf numFmtId="0" fontId="6" xfId="1" applyFont="true">
      <alignment horizontal="right" vertical="center"/>
    </xf>
    <xf numFmtId="0" fontId="1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8" xfId="1" applyFont="true">
      <alignment horizontal="left" vertical="center"/>
    </xf>
    <xf numFmtId="192" fontId="2" xfId="1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2" borderId="9" xfId="1" applyFont="true" applyBorder="true">
      <alignment horizontal="center" vertical="center"/>
    </xf>
    <xf numFmtId="0" fontId="2" borderId="23" xfId="1" applyFont="true" applyBorder="true">
      <alignment horizontal="center" vertical="center"/>
    </xf>
    <xf numFmtId="0" fontId="1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88" fontId="4" borderId="28" xfId="1" applyNumberFormat="true" applyFont="true" applyBorder="true">
      <alignment horizontal="center" vertical="center" wrapText="true"/>
    </xf>
    <xf numFmtId="188" fontId="4" xfId="1" applyNumberFormat="true" applyFont="true">
      <alignment horizontal="center" vertical="center" wrapText="true"/>
    </xf>
    <xf numFmtId="189" fontId="4" borderId="27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2" fontId="4" xfId="1" applyNumberFormat="true" applyFont="true">
      <alignment horizontal="right" vertical="center" wrapText="true"/>
    </xf>
    <xf numFmtId="10" fontId="4" xfId="1" applyNumberFormat="true" applyFont="true">
      <alignment horizontal="right" vertical="center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73" topLeftCell="A8" workbookViewId="0" showGridLines="1" showRowColHeaders="1">
      <selection activeCell="I13" sqref="I13:I13"/>
    </sheetView>
  </sheetViews>
  <sheetFormatPr customHeight="false" defaultColWidth="9.421875" defaultRowHeight="0.39199485629797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  <col min="28" max="16384" bestFit="true" width="9.00390625" hidden="false" outlineLevel="0"/>
  </cols>
  <sheetData>
    <row r="1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ht="32.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ht="32.25" customHeight="true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24.6" customHeight="true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ht="22.5" customHeight="true">
      <c r="A12" s="8" t="s">
        <v>4</v>
      </c>
      <c r="B12" s="20" t="n">
        <v>17468</v>
      </c>
      <c r="C12" s="20" t="n">
        <v>6830</v>
      </c>
      <c r="D12" s="20" t="n">
        <f>SUM(B12:C12)</f>
        <v>24298</v>
      </c>
      <c r="E12" s="20" t="n">
        <v>17500</v>
      </c>
      <c r="F12" s="42" t="n">
        <f>IF(I12&gt;0,(E12/I12)*100,0)</f>
        <v>99.7605746209098</v>
      </c>
      <c r="G12" s="20" t="n">
        <v>42</v>
      </c>
      <c r="H12" s="42" t="n">
        <f>IF(I12&gt;0,(G12/I12)*100,0)</f>
        <v>0.239425379090184</v>
      </c>
      <c r="I12" s="20" t="n">
        <f>SUM(E12,G12)</f>
        <v>17542</v>
      </c>
      <c r="J12" s="42" t="n">
        <f>IF(D12&gt;0,(I12/D12)*100,0)</f>
        <v>72.1952424067825</v>
      </c>
      <c r="K12" s="20" t="n">
        <f>SUM(M12,N12)</f>
        <v>6756</v>
      </c>
      <c r="L12" s="42" t="n">
        <f>IF(D12&gt;0,(K12/D12)*100,0)</f>
        <v>27.8047575932175</v>
      </c>
      <c r="M12" s="20" t="n">
        <v>4897</v>
      </c>
      <c r="N12" s="66" t="n">
        <v>1859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ht="22.5" customHeight="true">
      <c r="A13" s="9" t="s">
        <v>5</v>
      </c>
      <c r="B13" s="21" t="n">
        <v>6450</v>
      </c>
      <c r="C13" s="21" t="n">
        <v>2358</v>
      </c>
      <c r="D13" s="21" t="n">
        <f>SUM(B13:C13)</f>
        <v>8808</v>
      </c>
      <c r="E13" s="21" t="n">
        <v>6181</v>
      </c>
      <c r="F13" s="43" t="n">
        <f>IF(I13&gt;0,(E13/I13)*100,0)</f>
        <v>99.9676532427624</v>
      </c>
      <c r="G13" s="21" t="n">
        <v>2</v>
      </c>
      <c r="H13" s="43" t="n">
        <f>IF(I13&gt;0,(G13/I13)*100,0)</f>
        <v>0.0323467572375869</v>
      </c>
      <c r="I13" s="21" t="n">
        <f>SUM(E13,G13)</f>
        <v>6183</v>
      </c>
      <c r="J13" s="43" t="n">
        <f>IF(D13&gt;0,(I13/D13)*100,0)</f>
        <v>70.1975476839237</v>
      </c>
      <c r="K13" s="21" t="n">
        <f>SUM(M13,N13)</f>
        <v>2625</v>
      </c>
      <c r="L13" s="43" t="n">
        <f>IF(D13&gt;0,(K13/D13)*100,0)</f>
        <v>29.8024523160763</v>
      </c>
      <c r="M13" s="21" t="n">
        <v>2620</v>
      </c>
      <c r="N13" s="67" t="n">
        <v>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</row>
    <row r="14" ht="22.5" customHeight="true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ht="22.5" customHeight="true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ht="22.5" customHeight="true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ht="22.5" customHeight="true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</row>
    <row r="18" ht="22.5" customHeight="true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</row>
    <row r="19" ht="22.5" customHeight="true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ht="22.5" customHeight="true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</row>
    <row r="21" ht="22.5" customHeight="true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ht="22.5" customHeight="true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</row>
    <row r="23" ht="22.5" customHeight="true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</row>
    <row r="24" ht="22.5" customHeight="true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ht="22.5" customHeight="true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</row>
    <row r="26" ht="22.5" customHeight="true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ht="22.5" customHeight="true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</row>
    <row r="28" ht="22.5" customHeight="true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</row>
    <row r="29" ht="22.5" customHeight="true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ht="22.5" customHeight="true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ht="22.5" customHeight="true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  <row r="32" ht="22.5" customHeight="true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ht="22.5" customHeight="true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ht="22.5" customHeight="true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ht="22.5" customHeight="true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ht="22.5" customHeight="true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ht="22.5" customHeight="true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ht="22.5" customHeight="true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ht="22.5" customHeight="true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ht="31.9" customHeight="true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70"/>
      <c r="P47" s="69"/>
      <c r="Q47" s="69"/>
      <c r="R47" s="71"/>
      <c r="S47" s="69"/>
      <c r="T47" s="69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9"/>
      <c r="R48" s="71"/>
      <c r="S48" s="69"/>
      <c r="T48" s="69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ht="32.25" customHeight="true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ht="12" customHeight="true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>
    <mergeCell ref="M41:N41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ageMargins bottom="0.75" footer="0.3" header="0.3" left="0.7" right="0.7" top="0.75"/>
  <pageSetup paperSize="9" orientation="portrait" fitToHeight="0" fitToWidth="0"/>
</worksheet>
</file>