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長信箱" r:id="rId4"/>
    <sheet sheetId="2" name="市長信箱(區公所)" r:id="rId5"/>
  </sheets>
</workbook>
</file>

<file path=xl/sharedStrings.xml><?xml version="1.0" encoding="utf-8"?>
<sst xmlns="http://schemas.openxmlformats.org/spreadsheetml/2006/main" count="90">
  <si>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</si>
  <si>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</si>
  <si>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</si>
  <si>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</si>
  <si>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</si>
  <si>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</si>
  <si>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</si>
  <si>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</si>
  <si>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</si>
  <si>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</si>
  <si>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</si>
  <si>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</si>
  <si>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</si>
  <si>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</si>
  <si>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</si>
  <si>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</si>
  <si>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</si>
  <si>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</si>
  <si>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</si>
  <si>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</si>
  <si>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</si>
  <si>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</si>
  <si>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</si>
  <si>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中華民國110年1月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</si>
  <si>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</si>
  <si>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</si>
  <si>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</si>
  <si>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</si>
  <si>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</si>
  <si>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</si>
  <si>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</si>
  <si>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</si>
  <si>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</si>
  <si>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</si>
  <si>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</si>
  <si>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</si>
  <si>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</si>
  <si>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</si>
  <si>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</si>
  <si>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</si>
  <si>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</si>
  <si>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</si>
  <si>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</si>
  <si>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</si>
  <si>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</si>
  <si>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</si>
  <si>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</si>
  <si>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</si>
  <si>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</si>
  <si>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</si>
  <si>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</si>
  <si>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</si>
  <si>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</si>
  <si>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</si>
  <si>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</si>
  <si>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</si>
  <si>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</si>
  <si>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</si>
  <si>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</si>
  <si>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</si>
  <si>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</si>
  <si>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</si>
  <si>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</si>
  <si>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</si>
  <si>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</si>
  <si>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</si>
  <si>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</si>
  <si>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</si>
  <si>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</si>
  <si>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</si>
  <si>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</si>
  <si>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</si>
  <si>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</si>
  <si>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</si>
  <si>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</si>
  <si>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</si>
  <si>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</si>
  <si>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</si>
  <si>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</si>
  <si>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</si>
  <si>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</si>
  <si>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</si>
  <si>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</si>
  <si>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</si>
  <si>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</si>
  <si>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110 年2 月 5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</si>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</sst>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_(* #,##0_);_(* \(#,##0\);_(* &quot;-&quot;_);_(@_)" numFmtId="189"/>
    <numFmt formatCode="_(* #,##0.00_);_(* \(#,##0.00\);_(* &quot;-&quot;??_);_(@_)" numFmtId="190"/>
    <numFmt formatCode="#,##0;\-#,##0;\-" numFmtId="191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8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>
      <alignment horizontal="center"/>
    </xf>
    <xf numFmtId="0" fontId="5" xfId="1" applyFont="true">
      <alignment horizontal="center"/>
    </xf>
    <xf numFmtId="0" fontId="6" borderId="3" xfId="1" applyFont="true" applyBorder="true">
      <alignment horizontal="center" vertical="center"/>
    </xf>
    <xf numFmtId="0" fontId="6" borderId="3" xfId="1" applyFont="true" applyBorder="true">
      <alignment horizontal="center" vertical="center" wrapText="true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7" xfId="1" applyFont="true" applyBorder="true">
      <alignment horizontal="left" vertical="center" wrapText="true"/>
    </xf>
    <xf numFmtId="0" fontId="0" xfId="2" applyFont="true"/>
    <xf numFmtId="0" fontId="3" borderId="8" xfId="1" applyFont="true" applyBorder="true">
      <alignment vertical="center"/>
    </xf>
    <xf numFmtId="0" fontId="6" borderId="7" xfId="1" applyFont="true" applyBorder="true">
      <alignment horizontal="center" vertical="center" wrapText="true"/>
    </xf>
    <xf numFmtId="0" fontId="6" borderId="7" xfId="1" applyFont="true" applyBorder="true">
      <alignment vertical="center"/>
    </xf>
    <xf numFmtId="0" fontId="6" borderId="6" xfId="1" applyFont="true" applyBorder="true">
      <alignment vertical="center"/>
    </xf>
    <xf numFmtId="0" fontId="6" borderId="6" xfId="1" applyFont="true" applyBorder="true">
      <alignment horizontal="center" wrapText="true"/>
    </xf>
    <xf numFmtId="0" fontId="3" borderId="9" xfId="1" applyFont="true" applyBorder="true">
      <alignment vertical="center"/>
    </xf>
    <xf numFmtId="0" fontId="6" borderId="1" xfId="1" applyFont="true" applyBorder="true">
      <alignment horizontal="center" vertical="center"/>
    </xf>
    <xf numFmtId="189" fontId="6" borderId="1" xfId="3" applyNumberFormat="true" applyFont="true" applyBorder="true">
      <alignment vertical="center"/>
    </xf>
    <xf numFmtId="190" fontId="3" borderId="6" xfId="1" applyNumberFormat="true" applyFont="true" applyBorder="true">
      <alignment horizontal="right" vertical="center"/>
    </xf>
    <xf numFmtId="189" fontId="6" borderId="1" xfId="1" applyNumberFormat="true" applyFont="true" applyBorder="true">
      <alignment vertical="center"/>
    </xf>
    <xf numFmtId="0" fontId="5" borderId="9" xfId="1" applyFont="true" applyBorder="true">
      <alignment horizontal="center"/>
    </xf>
    <xf numFmtId="189" fontId="6" borderId="10" xfId="1" applyNumberFormat="true" applyFont="true" applyBorder="true">
      <alignment vertical="center"/>
    </xf>
    <xf numFmtId="189" fontId="6" borderId="6" xfId="1" applyNumberFormat="true" applyFont="true" applyBorder="true">
      <alignment vertical="center"/>
    </xf>
    <xf numFmtId="49" fontId="6" borderId="9" xfId="1" applyNumberFormat="true" applyFont="true" applyBorder="true">
      <alignment horizontal="center" vertical="center" wrapText="true"/>
    </xf>
    <xf numFmtId="0" fontId="6" borderId="9" xfId="1" applyFont="true" applyBorder="true">
      <alignment horizontal="center" vertical="center" wrapText="true"/>
    </xf>
    <xf numFmtId="189" fontId="6" borderId="2" xfId="1" applyNumberFormat="true" applyFont="true" applyBorder="true">
      <alignment vertical="center"/>
    </xf>
    <xf numFmtId="0" fontId="3" borderId="9" xfId="1" applyFont="true" applyBorder="true">
      <alignment horizontal="center"/>
    </xf>
    <xf numFmtId="0" fontId="6" xfId="1" applyFont="true">
      <alignment horizontal="right"/>
    </xf>
    <xf numFmtId="0" fontId="6" borderId="9" xfId="1" applyFont="true" applyBorder="true">
      <alignment horizontal="right"/>
    </xf>
    <xf numFmtId="0" fontId="3" borderId="6" xfId="1" applyFont="true" applyBorder="true">
      <alignment horizontal="center"/>
    </xf>
    <xf numFmtId="0" fontId="3" borderId="10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7" xfId="1" applyFont="true" applyBorder="true">
      <alignment vertical="center"/>
    </xf>
    <xf numFmtId="190" fontId="3" borderId="2" xfId="1" applyNumberFormat="true" applyFont="true" applyBorder="true">
      <alignment horizontal="right" vertical="center"/>
    </xf>
    <xf numFmtId="0" fontId="6" xfId="1" applyFont="true">
      <alignment horizontal="center"/>
    </xf>
    <xf numFmtId="0" fontId="3" borderId="7" xfId="1" applyFont="true" applyBorder="true"/>
    <xf numFmtId="190" fontId="3" borderId="10" xfId="1" applyNumberFormat="true" applyFont="true" applyBorder="true">
      <alignment horizontal="right" vertical="center"/>
    </xf>
    <xf numFmtId="189" fontId="6" borderId="10" xfId="3" applyNumberFormat="true" applyFont="true" applyBorder="true">
      <alignment vertical="center"/>
    </xf>
    <xf numFmtId="189" fontId="6" borderId="8" xfId="1" applyNumberFormat="true" applyFont="true" applyBorder="true">
      <alignment vertical="center"/>
    </xf>
    <xf numFmtId="190" fontId="3" borderId="10" xfId="1" applyNumberFormat="true" applyFont="true" applyBorder="true">
      <alignment vertical="center"/>
    </xf>
    <xf numFmtId="0" fontId="7" borderId="7" xfId="1" applyFont="true" applyBorder="true">
      <alignment horizontal="center" vertical="center" wrapText="true"/>
    </xf>
    <xf numFmtId="0" fontId="6" xfId="1" applyFont="true"/>
    <xf numFmtId="0" fontId="6" xfId="1" applyFont="true">
      <alignment horizontal="right" vertical="center"/>
    </xf>
    <xf numFmtId="0" fontId="3" xfId="1" applyFont="true">
      <alignment horizontal="left" vertical="center"/>
    </xf>
    <xf numFmtId="0" fontId="3" xfId="1" applyFont="true"/>
    <xf numFmtId="0" fontId="3" xfId="1" applyFont="true">
      <alignment vertical="center"/>
    </xf>
    <xf numFmtId="0" fontId="6" borderId="1" xfId="1" applyFont="true" applyBorder="true">
      <alignment horizontal="center" vertical="center" wrapText="true"/>
    </xf>
    <xf numFmtId="0" fontId="7" xfId="1" applyFont="true">
      <alignment vertical="center"/>
    </xf>
    <xf numFmtId="0" fontId="6" xfId="1" applyFont="true">
      <alignment horizontal="center" vertical="center"/>
    </xf>
    <xf numFmtId="0" fontId="3" xfId="1" applyFont="true">
      <alignment horizontal="right" vertical="center"/>
    </xf>
    <xf numFmtId="0" fontId="3" borderId="3" xfId="1" applyFont="true" applyBorder="true">
      <alignment horizontal="center" vertical="center"/>
    </xf>
    <xf numFmtId="191" fontId="8" xfId="3" applyNumberFormat="true" applyFont="true">
      <alignment vertical="center"/>
    </xf>
    <xf numFmtId="191" fontId="9" xfId="2" applyNumberFormat="true" applyFont="true"/>
    <xf numFmtId="191" fontId="8" xfId="1" applyNumberFormat="true" applyFont="true"/>
  </cellXfs>
  <cellStyles count="4">
    <cellStyle name="Normal" xfId="0" builtinId="0"/>
    <cellStyle name="一般 3" xfId="1"/>
    <cellStyle name="一般 2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16"/>
  <sheetViews>
    <sheetView zoomScale="77" topLeftCell="A1" workbookViewId="0" showGridLines="1" showRowColHeaders="1">
      <selection activeCell="J6" sqref="J6:V6"/>
    </sheetView>
  </sheetViews>
  <sheetFormatPr customHeight="false" defaultColWidth="8.8515625" defaultRowHeight="15"/>
  <cols>
    <col min="3" max="3" bestFit="false" customWidth="true" width="10.57421875" hidden="false" outlineLevel="0"/>
    <col min="5" max="5" bestFit="false" customWidth="true" width="9.7109375" hidden="false" outlineLevel="0"/>
    <col min="6" max="6" bestFit="false" customWidth="true" width="9.00390625" hidden="false" outlineLevel="0"/>
    <col min="8" max="20" bestFit="false" customWidth="true" width="9.00390625" hidden="false" outlineLevel="0"/>
    <col min="21" max="21" bestFit="false" customWidth="true" width="9.7109375" hidden="false" outlineLevel="0"/>
    <col min="22" max="23" bestFit="false" customWidth="true" width="9.00390625" hidden="false" outlineLevel="0"/>
    <col min="24" max="24" bestFit="false" customWidth="true" width="9.7109375" hidden="false" outlineLevel="0"/>
    <col min="25" max="25" bestFit="false" customWidth="true" width="9.00390625" hidden="false" outlineLevel="0"/>
    <col min="27" max="29" bestFit="false" customWidth="true" width="9.7109375" hidden="false" outlineLevel="0"/>
    <col min="32" max="33" bestFit="false" customWidth="true" width="9.00390625" hidden="false" outlineLevel="0"/>
  </cols>
  <sheetData>
    <row r="1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7" t="s">
        <v>41</v>
      </c>
      <c r="AA1" s="38"/>
      <c r="AB1" s="39" t="s">
        <v>45</v>
      </c>
      <c r="AC1" s="39"/>
      <c r="AD1" s="42"/>
      <c r="AE1" s="39"/>
      <c r="AF1" s="39"/>
      <c r="AG1" s="39"/>
    </row>
    <row r="2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7" t="s">
        <v>42</v>
      </c>
      <c r="AA2" s="38"/>
      <c r="AB2" s="37" t="s">
        <v>46</v>
      </c>
      <c r="AC2" s="37"/>
      <c r="AD2" s="37"/>
      <c r="AE2" s="37"/>
      <c r="AF2" s="37"/>
      <c r="AG2" s="37"/>
    </row>
    <row r="3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  <c r="AA3" s="6"/>
      <c r="AB3" s="6"/>
      <c r="AC3" s="41"/>
      <c r="AD3" s="41"/>
      <c r="AE3" s="41"/>
      <c r="AF3" s="41"/>
      <c r="AG3" s="41"/>
    </row>
    <row r="4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41"/>
      <c r="AD4" s="41"/>
      <c r="AE4" s="41"/>
      <c r="AF4" s="41"/>
      <c r="AG4" s="41"/>
    </row>
    <row r="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ht="21" customHeight="true">
      <c r="A6" s="8"/>
      <c r="B6" s="8"/>
      <c r="C6" s="8"/>
      <c r="D6" s="8"/>
      <c r="E6" s="8"/>
      <c r="F6" s="8"/>
      <c r="G6" s="8"/>
      <c r="H6" s="8"/>
      <c r="I6" s="8"/>
      <c r="J6" s="30" t="s">
        <v>23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4" t="s">
        <v>37</v>
      </c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ht="150" customHeight="true">
      <c r="A7" s="9" t="s">
        <v>3</v>
      </c>
      <c r="B7" s="14"/>
      <c r="C7" s="23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18" t="s">
        <v>38</v>
      </c>
      <c r="X7" s="18" t="s">
        <v>39</v>
      </c>
      <c r="Y7" s="18" t="s">
        <v>40</v>
      </c>
      <c r="Z7" s="18" t="s">
        <v>43</v>
      </c>
      <c r="AA7" s="18" t="s">
        <v>44</v>
      </c>
      <c r="AB7" s="18" t="s">
        <v>47</v>
      </c>
      <c r="AC7" s="18" t="s">
        <v>48</v>
      </c>
      <c r="AD7" s="18" t="s">
        <v>49</v>
      </c>
      <c r="AE7" s="18" t="s">
        <v>50</v>
      </c>
      <c r="AF7" s="18" t="s">
        <v>51</v>
      </c>
      <c r="AG7" s="10" t="s">
        <v>52</v>
      </c>
    </row>
    <row r="8" ht="33" customHeight="true">
      <c r="A8" s="10" t="s">
        <v>4</v>
      </c>
      <c r="B8" s="18"/>
      <c r="C8" s="24" t="n">
        <f>SUM(D8:AG8)</f>
        <v>3000</v>
      </c>
      <c r="D8" s="24" t="n">
        <f>SUM(D9,D13)</f>
        <v>0</v>
      </c>
      <c r="E8" s="24" t="n">
        <f>SUM(E9,E13)</f>
        <v>11</v>
      </c>
      <c r="F8" s="24" t="n">
        <f>SUM(F9,F13)</f>
        <v>28</v>
      </c>
      <c r="G8" s="24" t="n">
        <f>SUM(G9,G13)</f>
        <v>0</v>
      </c>
      <c r="H8" s="24" t="n">
        <f>SUM(H9,H13)</f>
        <v>66</v>
      </c>
      <c r="I8" s="24" t="n">
        <f>SUM(I9,I13)</f>
        <v>81</v>
      </c>
      <c r="J8" s="24" t="n">
        <f>SUM(J9,J13)</f>
        <v>217</v>
      </c>
      <c r="K8" s="24" t="n">
        <f>SUM(K9,K13)</f>
        <v>523</v>
      </c>
      <c r="L8" s="24" t="n">
        <f>SUM(L9,L13)</f>
        <v>362</v>
      </c>
      <c r="M8" s="24" t="n">
        <f>SUM(M9,M13)</f>
        <v>73</v>
      </c>
      <c r="N8" s="24" t="n">
        <f>SUM(N9,N13)</f>
        <v>26</v>
      </c>
      <c r="O8" s="24" t="n">
        <f>SUM(O9,O13)</f>
        <v>59</v>
      </c>
      <c r="P8" s="24" t="n">
        <f>SUM(P9,P13)</f>
        <v>89</v>
      </c>
      <c r="Q8" s="24" t="n">
        <f>SUM(Q9,Q13)</f>
        <v>729</v>
      </c>
      <c r="R8" s="24" t="n">
        <f>SUM(R9,R13)</f>
        <v>31</v>
      </c>
      <c r="S8" s="24" t="n">
        <f>SUM(S9,S13)</f>
        <v>209</v>
      </c>
      <c r="T8" s="24" t="n">
        <f>SUM(T9,T13)</f>
        <v>346</v>
      </c>
      <c r="U8" s="24" t="n">
        <f>SUM(U9,U13)</f>
        <v>9</v>
      </c>
      <c r="V8" s="24" t="n">
        <f>SUM(V9,V13)</f>
        <v>27</v>
      </c>
      <c r="W8" s="24" t="n">
        <f>SUM(W9,W13)</f>
        <v>13</v>
      </c>
      <c r="X8" s="24" t="n">
        <f>SUM(X9,X13)</f>
        <v>7</v>
      </c>
      <c r="Y8" s="24" t="n">
        <f>SUM(Y9,Y13)</f>
        <v>32</v>
      </c>
      <c r="Z8" s="24" t="n">
        <f>SUM(Z9,Z13)</f>
        <v>0</v>
      </c>
      <c r="AA8" s="24" t="n">
        <f>SUM(AA9,AA13)</f>
        <v>3</v>
      </c>
      <c r="AB8" s="24" t="n">
        <f>SUM(AB9,AB13)</f>
        <v>3</v>
      </c>
      <c r="AC8" s="24" t="n">
        <f>SUM(AC9,AC13)</f>
        <v>4</v>
      </c>
      <c r="AD8" s="24" t="n">
        <f>SUM(AD9,AD13)</f>
        <v>0</v>
      </c>
      <c r="AE8" s="24" t="n">
        <f>SUM(AE9,AE13)</f>
        <v>0</v>
      </c>
      <c r="AF8" s="24" t="n">
        <f>SUM(AF9,AF13)</f>
        <v>39</v>
      </c>
      <c r="AG8" s="44" t="n">
        <f>SUM(AG9,AG13)</f>
        <v>13</v>
      </c>
    </row>
    <row r="9" ht="33" customHeight="true">
      <c r="A9" s="11" t="s">
        <v>5</v>
      </c>
      <c r="B9" s="19" t="s">
        <v>10</v>
      </c>
      <c r="C9" s="24" t="n">
        <f>SUM(D9:AG9)</f>
        <v>2436</v>
      </c>
      <c r="D9" s="28" t="n">
        <f>SUM(D10:D11)</f>
        <v>0</v>
      </c>
      <c r="E9" s="28" t="n">
        <f>SUM(E10:E11)</f>
        <v>11</v>
      </c>
      <c r="F9" s="28" t="n">
        <f>SUM(F10:F11)</f>
        <v>24</v>
      </c>
      <c r="G9" s="28" t="n">
        <f>SUM(G10:G11)</f>
        <v>0</v>
      </c>
      <c r="H9" s="28" t="n">
        <f>SUM(H10:H11)</f>
        <v>60</v>
      </c>
      <c r="I9" s="28" t="n">
        <f>SUM(I10:I11)</f>
        <v>56</v>
      </c>
      <c r="J9" s="28" t="n">
        <f>SUM(J10:J11)</f>
        <v>198</v>
      </c>
      <c r="K9" s="28" t="n">
        <f>SUM(K10:K11)</f>
        <v>517</v>
      </c>
      <c r="L9" s="28" t="n">
        <f>SUM(L10:L11)</f>
        <v>259</v>
      </c>
      <c r="M9" s="28" t="n">
        <f>SUM(M10:M11)</f>
        <v>36</v>
      </c>
      <c r="N9" s="28" t="n">
        <f>SUM(N10:N11)</f>
        <v>22</v>
      </c>
      <c r="O9" s="28" t="n">
        <f>SUM(O10:O11)</f>
        <v>57</v>
      </c>
      <c r="P9" s="28" t="n">
        <f>SUM(P10:P11)</f>
        <v>74</v>
      </c>
      <c r="Q9" s="28" t="n">
        <f>SUM(Q10:Q11)</f>
        <v>555</v>
      </c>
      <c r="R9" s="28" t="n">
        <f>SUM(R10:R11)</f>
        <v>24</v>
      </c>
      <c r="S9" s="28" t="n">
        <f>SUM(S10:S11)</f>
        <v>152</v>
      </c>
      <c r="T9" s="28" t="n">
        <f>SUM(T10:T11)</f>
        <v>261</v>
      </c>
      <c r="U9" s="28" t="n">
        <f>SUM(U10:U11)</f>
        <v>9</v>
      </c>
      <c r="V9" s="28" t="n">
        <f>SUM(V10:V11)</f>
        <v>21</v>
      </c>
      <c r="W9" s="28" t="n">
        <f>SUM(W10:W11)</f>
        <v>7</v>
      </c>
      <c r="X9" s="28" t="n">
        <f>SUM(X10:X11)</f>
        <v>7</v>
      </c>
      <c r="Y9" s="28" t="n">
        <f>SUM(Y10:Y11)</f>
        <v>29</v>
      </c>
      <c r="Z9" s="28" t="n">
        <f>SUM(Z10:Z11)</f>
        <v>0</v>
      </c>
      <c r="AA9" s="28" t="n">
        <f>SUM(AA10:AA11)</f>
        <v>3</v>
      </c>
      <c r="AB9" s="28" t="n">
        <f>SUM(AB10:AB11)</f>
        <v>3</v>
      </c>
      <c r="AC9" s="28" t="n">
        <f>SUM(AC10:AC11)</f>
        <v>4</v>
      </c>
      <c r="AD9" s="28" t="n">
        <f>SUM(AD10:AD11)</f>
        <v>0</v>
      </c>
      <c r="AE9" s="28" t="n">
        <f>SUM(AE10:AE11)</f>
        <v>0</v>
      </c>
      <c r="AF9" s="28" t="n">
        <f>SUM(AF10:AF11)</f>
        <v>35</v>
      </c>
      <c r="AG9" s="28" t="n">
        <f>SUM(AG10:AG11)</f>
        <v>12</v>
      </c>
    </row>
    <row r="10" ht="33" customHeight="true">
      <c r="A10" s="12"/>
      <c r="B10" s="20" t="s">
        <v>11</v>
      </c>
      <c r="C10" s="24" t="n">
        <f>SUM(D10:AG10)</f>
        <v>2339</v>
      </c>
      <c r="D10" s="29" t="n">
        <v>0</v>
      </c>
      <c r="E10" s="29" t="n">
        <v>11</v>
      </c>
      <c r="F10" s="29" t="n">
        <v>24</v>
      </c>
      <c r="G10" s="29" t="n">
        <v>0</v>
      </c>
      <c r="H10" s="29" t="n">
        <v>60</v>
      </c>
      <c r="I10" s="29" t="n">
        <v>56</v>
      </c>
      <c r="J10" s="29" t="n">
        <v>147</v>
      </c>
      <c r="K10" s="32" t="n">
        <v>474</v>
      </c>
      <c r="L10" s="32" t="n">
        <v>258</v>
      </c>
      <c r="M10" s="32" t="n">
        <v>36</v>
      </c>
      <c r="N10" s="32" t="n">
        <v>22</v>
      </c>
      <c r="O10" s="32" t="n">
        <v>55</v>
      </c>
      <c r="P10" s="32" t="n">
        <v>74</v>
      </c>
      <c r="Q10" s="32" t="n">
        <v>555</v>
      </c>
      <c r="R10" s="32" t="n">
        <v>24</v>
      </c>
      <c r="S10" s="32" t="n">
        <v>152</v>
      </c>
      <c r="T10" s="32" t="n">
        <v>261</v>
      </c>
      <c r="U10" s="32" t="n">
        <v>9</v>
      </c>
      <c r="V10" s="32" t="n">
        <v>21</v>
      </c>
      <c r="W10" s="32" t="n">
        <v>7</v>
      </c>
      <c r="X10" s="32" t="n">
        <v>7</v>
      </c>
      <c r="Y10" s="32" t="n">
        <v>29</v>
      </c>
      <c r="Z10" s="32" t="n">
        <v>0</v>
      </c>
      <c r="AA10" s="32" t="n">
        <v>3</v>
      </c>
      <c r="AB10" s="32" t="n">
        <v>3</v>
      </c>
      <c r="AC10" s="32" t="n">
        <v>4</v>
      </c>
      <c r="AD10" s="32" t="n">
        <v>0</v>
      </c>
      <c r="AE10" s="32" t="n">
        <v>0</v>
      </c>
      <c r="AF10" s="32" t="n">
        <v>35</v>
      </c>
      <c r="AG10" s="45" t="n">
        <v>12</v>
      </c>
    </row>
    <row r="11" ht="33" customHeight="true">
      <c r="A11" s="12"/>
      <c r="B11" s="20" t="s">
        <v>12</v>
      </c>
      <c r="C11" s="24" t="n">
        <f>SUM(D11:AG11)</f>
        <v>97</v>
      </c>
      <c r="D11" s="29" t="n">
        <v>0</v>
      </c>
      <c r="E11" s="29" t="n"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51</v>
      </c>
      <c r="K11" s="32" t="n">
        <v>43</v>
      </c>
      <c r="L11" s="32" t="n">
        <v>1</v>
      </c>
      <c r="M11" s="32" t="n">
        <v>0</v>
      </c>
      <c r="N11" s="32" t="n">
        <v>0</v>
      </c>
      <c r="O11" s="32" t="n">
        <v>2</v>
      </c>
      <c r="P11" s="32" t="n">
        <v>0</v>
      </c>
      <c r="Q11" s="32" t="n"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32" t="n">
        <v>0</v>
      </c>
      <c r="X11" s="32" t="n">
        <v>0</v>
      </c>
      <c r="Y11" s="32" t="n">
        <v>0</v>
      </c>
      <c r="Z11" s="32" t="n">
        <v>0</v>
      </c>
      <c r="AA11" s="32" t="n">
        <v>0</v>
      </c>
      <c r="AB11" s="32" t="n">
        <v>0</v>
      </c>
      <c r="AC11" s="32" t="n">
        <v>0</v>
      </c>
      <c r="AD11" s="32" t="n">
        <v>0</v>
      </c>
      <c r="AE11" s="32" t="n">
        <v>0</v>
      </c>
      <c r="AF11" s="32" t="n">
        <v>0</v>
      </c>
      <c r="AG11" s="45" t="n">
        <v>0</v>
      </c>
    </row>
    <row r="12" ht="67.15" customHeight="true">
      <c r="A12" s="13"/>
      <c r="B12" s="21" t="s">
        <v>13</v>
      </c>
      <c r="C12" s="25" t="n">
        <f>IF(C8=0,"--",(C9/C8)*100)</f>
        <v>81.2</v>
      </c>
      <c r="D12" s="25" t="str">
        <f>IF(D8=0,"--",(D9/D8)*100)</f>
        <v>--</v>
      </c>
      <c r="E12" s="25" t="n">
        <f>IF(E8=0,"--",(E9/E8)*100)</f>
        <v>100</v>
      </c>
      <c r="F12" s="25" t="n">
        <f>IF(F8=0,"--",(F9/F8)*100)</f>
        <v>85.7142857142857</v>
      </c>
      <c r="G12" s="25" t="str">
        <f>IF(G8=0,"--",(G9/G8)*100)</f>
        <v>--</v>
      </c>
      <c r="H12" s="25" t="n">
        <f>IF(H8=0,"--",(H9/H8)*100)</f>
        <v>90.9090909090909</v>
      </c>
      <c r="I12" s="25" t="n">
        <f>IF(I8=0,"--",(I9/I8)*100)</f>
        <v>69.1358024691358</v>
      </c>
      <c r="J12" s="25" t="n">
        <f>IF(J8=0,"--",(J9/J8)*100)</f>
        <v>91.2442396313364</v>
      </c>
      <c r="K12" s="25" t="n">
        <f>IF(K8=0,"--",(K9/K8)*100)</f>
        <v>98.8527724665392</v>
      </c>
      <c r="L12" s="25" t="n">
        <f>IF(L8=0,"--",(L9/L8)*100)</f>
        <v>71.5469613259669</v>
      </c>
      <c r="M12" s="25" t="n">
        <f>IF(M8=0,"--",(M9/M8)*100)</f>
        <v>49.3150684931507</v>
      </c>
      <c r="N12" s="25" t="n">
        <f>IF(N8=0,"--",(N9/N8)*100)</f>
        <v>84.6153846153846</v>
      </c>
      <c r="O12" s="25" t="n">
        <f>IF(O8=0,"--",(O9/O8)*100)</f>
        <v>96.6101694915254</v>
      </c>
      <c r="P12" s="25" t="n">
        <f>IF(P8=0,"--",(P9/P8)*100)</f>
        <v>83.1460674157303</v>
      </c>
      <c r="Q12" s="25" t="n">
        <f>IF(Q8=0,"--",(Q9/Q8)*100)</f>
        <v>76.1316872427984</v>
      </c>
      <c r="R12" s="25" t="n">
        <f>IF(R8=0,"--",(R9/R8)*100)</f>
        <v>77.4193548387097</v>
      </c>
      <c r="S12" s="25" t="n">
        <f>IF(S8=0,"--",(S9/S8)*100)</f>
        <v>72.7272727272727</v>
      </c>
      <c r="T12" s="25" t="n">
        <f>IF(T8=0,"--",(T9/T8)*100)</f>
        <v>75.4335260115607</v>
      </c>
      <c r="U12" s="25" t="n">
        <f>IF(U8=0,"--",(U9/U8)*100)</f>
        <v>100</v>
      </c>
      <c r="V12" s="25" t="n">
        <f>IF(V8=0,"--",(V9/V8)*100)</f>
        <v>77.7777777777778</v>
      </c>
      <c r="W12" s="25" t="n">
        <f>IF(W8=0,"--",(W9/W8)*100)</f>
        <v>53.8461538461538</v>
      </c>
      <c r="X12" s="25" t="n">
        <f>IF(X8=0,"--",(X9/X8)*100)</f>
        <v>100</v>
      </c>
      <c r="Y12" s="25" t="n">
        <f>IF(Y8=0,"--",(Y9/Y8)*100)</f>
        <v>90.625</v>
      </c>
      <c r="Z12" s="25" t="str">
        <f>IF(Z8=0,"--",(Z9/Z8)*100)</f>
        <v>--</v>
      </c>
      <c r="AA12" s="25" t="n">
        <f>IF(AA8=0,"--",(AA9/AA8)*100)</f>
        <v>100</v>
      </c>
      <c r="AB12" s="40" t="n">
        <f>IF(AB8=0,"--",(AB9/AB8)*100)</f>
        <v>100</v>
      </c>
      <c r="AC12" s="25" t="n">
        <f>IF(AC8=0,"--",(AC9/AC8)*100)</f>
        <v>100</v>
      </c>
      <c r="AD12" s="40" t="str">
        <f>IF(AD8=0,"--",(AD9/AD8)*100)</f>
        <v>--</v>
      </c>
      <c r="AE12" s="43" t="str">
        <f>IF(AE8=0,"--",(AE9/AE8)*100)</f>
        <v>--</v>
      </c>
      <c r="AF12" s="43" t="n">
        <f>IF(AF8=0,"--",(AF9/AF8)*100)</f>
        <v>89.7435897435897</v>
      </c>
      <c r="AG12" s="46" t="n">
        <f>IF(AG8=0,"--",(AG9/AG8)*100)</f>
        <v>92.3076923076923</v>
      </c>
    </row>
    <row r="13" ht="66" customHeight="true">
      <c r="A13" s="14" t="s">
        <v>6</v>
      </c>
      <c r="B13" s="19" t="s">
        <v>10</v>
      </c>
      <c r="C13" s="26" t="n">
        <f>SUM(D13:AG13)</f>
        <v>564</v>
      </c>
      <c r="D13" s="26" t="n">
        <v>0</v>
      </c>
      <c r="E13" s="26" t="n">
        <v>0</v>
      </c>
      <c r="F13" s="26" t="n">
        <v>4</v>
      </c>
      <c r="G13" s="26" t="n">
        <v>0</v>
      </c>
      <c r="H13" s="26" t="n">
        <v>6</v>
      </c>
      <c r="I13" s="26" t="n">
        <v>25</v>
      </c>
      <c r="J13" s="26" t="n">
        <v>19</v>
      </c>
      <c r="K13" s="26" t="n">
        <v>6</v>
      </c>
      <c r="L13" s="26" t="n">
        <v>103</v>
      </c>
      <c r="M13" s="26" t="n">
        <v>37</v>
      </c>
      <c r="N13" s="26" t="n">
        <v>4</v>
      </c>
      <c r="O13" s="26" t="n">
        <v>2</v>
      </c>
      <c r="P13" s="26" t="n">
        <v>15</v>
      </c>
      <c r="Q13" s="26" t="n">
        <v>174</v>
      </c>
      <c r="R13" s="26" t="n">
        <v>7</v>
      </c>
      <c r="S13" s="26" t="n">
        <v>57</v>
      </c>
      <c r="T13" s="26" t="n">
        <v>85</v>
      </c>
      <c r="U13" s="26" t="n">
        <v>0</v>
      </c>
      <c r="V13" s="26" t="n">
        <v>6</v>
      </c>
      <c r="W13" s="26" t="n">
        <v>6</v>
      </c>
      <c r="X13" s="26" t="n">
        <v>0</v>
      </c>
      <c r="Y13" s="26" t="n">
        <v>3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4</v>
      </c>
      <c r="AG13" s="28" t="n">
        <v>1</v>
      </c>
    </row>
    <row r="14" ht="52.15" customHeight="true">
      <c r="A14" s="15" t="s">
        <v>7</v>
      </c>
      <c r="B14" s="19" t="s">
        <v>14</v>
      </c>
      <c r="C14" s="26" t="n">
        <f>SUM(D14:AG14)</f>
        <v>1008</v>
      </c>
      <c r="D14" s="26" t="n">
        <v>0</v>
      </c>
      <c r="E14" s="26" t="n">
        <v>0</v>
      </c>
      <c r="F14" s="26" t="n">
        <v>10</v>
      </c>
      <c r="G14" s="26" t="n">
        <v>0</v>
      </c>
      <c r="H14" s="26" t="n">
        <v>12</v>
      </c>
      <c r="I14" s="26" t="n">
        <v>22</v>
      </c>
      <c r="J14" s="26" t="n">
        <v>49</v>
      </c>
      <c r="K14" s="26" t="n">
        <v>114</v>
      </c>
      <c r="L14" s="26" t="n">
        <v>173</v>
      </c>
      <c r="M14" s="26" t="n">
        <v>23</v>
      </c>
      <c r="N14" s="26" t="n">
        <v>4</v>
      </c>
      <c r="O14" s="26" t="n">
        <v>21</v>
      </c>
      <c r="P14" s="26" t="n">
        <v>38</v>
      </c>
      <c r="Q14" s="26" t="n">
        <v>280</v>
      </c>
      <c r="R14" s="26" t="n">
        <v>11</v>
      </c>
      <c r="S14" s="26" t="n">
        <v>95</v>
      </c>
      <c r="T14" s="26" t="n">
        <v>114</v>
      </c>
      <c r="U14" s="26" t="n">
        <v>4</v>
      </c>
      <c r="V14" s="26" t="n">
        <v>19</v>
      </c>
      <c r="W14" s="26" t="n">
        <v>0</v>
      </c>
      <c r="X14" s="26" t="n">
        <v>4</v>
      </c>
      <c r="Y14" s="26" t="n">
        <v>6</v>
      </c>
      <c r="Z14" s="26" t="n">
        <v>0</v>
      </c>
      <c r="AA14" s="26" t="n">
        <v>1</v>
      </c>
      <c r="AB14" s="26" t="n">
        <v>1</v>
      </c>
      <c r="AC14" s="26" t="n">
        <v>2</v>
      </c>
      <c r="AD14" s="26" t="n">
        <v>0</v>
      </c>
      <c r="AE14" s="26" t="n">
        <v>0</v>
      </c>
      <c r="AF14" s="26" t="n">
        <v>2</v>
      </c>
      <c r="AG14" s="28" t="n">
        <v>3</v>
      </c>
    </row>
    <row r="15" ht="48.75" customHeight="true">
      <c r="A15" s="15"/>
      <c r="B15" s="19" t="s">
        <v>15</v>
      </c>
      <c r="C15" s="26" t="n">
        <f>SUM(D15:AG15)</f>
        <v>0</v>
      </c>
      <c r="D15" s="26" t="n">
        <v>0</v>
      </c>
      <c r="E15" s="26" t="n"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8" t="n">
        <v>0</v>
      </c>
    </row>
    <row r="16" ht="33" customHeight="true">
      <c r="A16" s="10" t="s">
        <v>8</v>
      </c>
      <c r="B16" s="10"/>
      <c r="C16" s="26" t="n">
        <f>SUM(D16:AG16)</f>
        <v>6</v>
      </c>
      <c r="D16" s="26" t="n">
        <v>0</v>
      </c>
      <c r="E16" s="26" t="n"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2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1</v>
      </c>
      <c r="R16" s="26" t="n">
        <v>1</v>
      </c>
      <c r="S16" s="26" t="n">
        <v>0</v>
      </c>
      <c r="T16" s="26" t="n">
        <v>2</v>
      </c>
      <c r="U16" s="26" t="n"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8" t="n">
        <v>0</v>
      </c>
    </row>
    <row r="22" ht="21" customHeight="true"/>
    <row r="24" ht="16.5" customHeight="true"/>
    <row r="30" ht="16.5" customHeight="true"/>
    <row r="32" ht="16.5" customHeight="true"/>
  </sheetData>
  <mergeCells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ageMargins bottom="0.75" footer="0.3" header="0.3" left="0.7" right="0.7" top="0.75"/>
  <pageSetup paperSize="8" orientation="landscape" fitToHeight="0" fitToWidth="0" scale="64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23"/>
  <sheetViews>
    <sheetView zoomScale="90" topLeftCell="K12" workbookViewId="0" showGridLines="1" showRowColHeaders="1">
      <selection activeCell="N13" sqref="N13:N13"/>
    </sheetView>
  </sheetViews>
  <sheetFormatPr customHeight="false" defaultColWidth="8.8515625" defaultRowHeight="15"/>
  <cols>
    <col min="1" max="31" bestFit="false" customWidth="true" width="10.28125" hidden="false" outlineLevel="0"/>
    <col min="32" max="32" bestFit="false" customWidth="true" width="8.7109375" hidden="false" outlineLevel="0"/>
    <col min="33" max="34" bestFit="false" customWidth="true" width="4.140625" hidden="false" outlineLevel="0"/>
  </cols>
  <sheetData>
    <row r="1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37" t="s">
        <v>41</v>
      </c>
      <c r="Z1" s="38"/>
      <c r="AA1" s="39" t="s">
        <v>45</v>
      </c>
      <c r="AB1" s="39"/>
      <c r="AC1" s="42"/>
      <c r="AD1" s="39"/>
      <c r="AE1" s="39"/>
      <c r="AF1" s="51"/>
      <c r="AG1" s="51"/>
    </row>
    <row r="2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33"/>
      <c r="P2" s="33"/>
      <c r="Q2" s="33"/>
      <c r="R2" s="33"/>
      <c r="S2" s="33"/>
      <c r="T2" s="33"/>
      <c r="U2" s="33"/>
      <c r="V2" s="33"/>
      <c r="W2" s="33"/>
      <c r="X2" s="36"/>
      <c r="Y2" s="37" t="s">
        <v>42</v>
      </c>
      <c r="Z2" s="38"/>
      <c r="AA2" s="37" t="s">
        <v>46</v>
      </c>
      <c r="AB2" s="57"/>
      <c r="AC2" s="57"/>
      <c r="AD2" s="57"/>
      <c r="AE2" s="38"/>
    </row>
    <row r="3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  <c r="Z3" s="6"/>
      <c r="AA3" s="6"/>
      <c r="AB3" s="41"/>
      <c r="AC3" s="41"/>
      <c r="AD3" s="41"/>
      <c r="AE3" s="41"/>
    </row>
    <row r="4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  <c r="AB4" s="41"/>
      <c r="AC4" s="41"/>
      <c r="AD4" s="41"/>
      <c r="AE4" s="41"/>
    </row>
    <row r="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ht="21" customHeight="true">
      <c r="A6" s="8"/>
      <c r="B6" s="8"/>
      <c r="C6" s="8"/>
      <c r="D6" s="8"/>
      <c r="E6" s="8"/>
      <c r="F6" s="8"/>
      <c r="G6" s="8"/>
      <c r="H6" s="8"/>
      <c r="I6" s="30" t="s">
        <v>23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4" t="s">
        <v>37</v>
      </c>
      <c r="W6" s="34"/>
      <c r="X6" s="34"/>
      <c r="Y6" s="34"/>
      <c r="Z6" s="34"/>
      <c r="AA6" s="34"/>
      <c r="AB6" s="34"/>
      <c r="AC6" s="34"/>
      <c r="AD6" s="34"/>
      <c r="AE6" s="34"/>
      <c r="AF6" s="51"/>
    </row>
    <row r="7" ht="150" customHeight="true">
      <c r="A7" s="9" t="s">
        <v>3</v>
      </c>
      <c r="B7" s="14"/>
      <c r="C7" s="53" t="s">
        <v>16</v>
      </c>
      <c r="D7" s="18" t="s">
        <v>57</v>
      </c>
      <c r="E7" s="18" t="s">
        <v>59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73</v>
      </c>
      <c r="R7" s="18" t="s">
        <v>74</v>
      </c>
      <c r="S7" s="18" t="s">
        <v>75</v>
      </c>
      <c r="T7" s="18" t="s">
        <v>76</v>
      </c>
      <c r="U7" s="18" t="s">
        <v>77</v>
      </c>
      <c r="V7" s="18" t="s">
        <v>78</v>
      </c>
      <c r="W7" s="18" t="s">
        <v>80</v>
      </c>
      <c r="X7" s="18" t="s">
        <v>81</v>
      </c>
      <c r="Y7" s="18" t="s">
        <v>82</v>
      </c>
      <c r="Z7" s="18" t="s">
        <v>83</v>
      </c>
      <c r="AA7" s="18" t="s">
        <v>84</v>
      </c>
      <c r="AB7" s="18" t="s">
        <v>86</v>
      </c>
      <c r="AC7" s="18" t="s">
        <v>87</v>
      </c>
      <c r="AD7" s="18" t="s">
        <v>88</v>
      </c>
      <c r="AE7" s="10" t="s">
        <v>89</v>
      </c>
    </row>
    <row r="8" ht="33" customHeight="true">
      <c r="A8" s="10" t="s">
        <v>4</v>
      </c>
      <c r="B8" s="18"/>
      <c r="C8" s="24" t="n">
        <f>SUM(D8:AE8)</f>
        <v>225</v>
      </c>
      <c r="D8" s="24" t="n">
        <f>SUM(D9,D13)</f>
        <v>0</v>
      </c>
      <c r="E8" s="24" t="n">
        <f>SUM(E9,E13)</f>
        <v>2</v>
      </c>
      <c r="F8" s="24" t="n">
        <f>SUM(F9,F13)</f>
        <v>0</v>
      </c>
      <c r="G8" s="24" t="n">
        <f>SUM(G9,G13)</f>
        <v>5</v>
      </c>
      <c r="H8" s="24" t="n">
        <f>SUM(H9,H13)</f>
        <v>6</v>
      </c>
      <c r="I8" s="24" t="n">
        <f>SUM(I9,I13)</f>
        <v>8</v>
      </c>
      <c r="J8" s="24" t="n">
        <f>SUM(J9,J13)</f>
        <v>8</v>
      </c>
      <c r="K8" s="24" t="n">
        <f>SUM(K9,K13)</f>
        <v>14</v>
      </c>
      <c r="L8" s="24" t="n">
        <f>SUM(L9,L13)</f>
        <v>28</v>
      </c>
      <c r="M8" s="24" t="n">
        <f>SUM(M9,M13)</f>
        <v>26</v>
      </c>
      <c r="N8" s="24" t="n">
        <f>SUM(N9,N13)</f>
        <v>19</v>
      </c>
      <c r="O8" s="24" t="n">
        <f>SUM(O9,O13)</f>
        <v>9</v>
      </c>
      <c r="P8" s="24" t="n">
        <f>SUM(P9,P13)</f>
        <v>14</v>
      </c>
      <c r="Q8" s="24" t="n">
        <f>SUM(Q9,Q13)</f>
        <v>6</v>
      </c>
      <c r="R8" s="24" t="n">
        <f>SUM(R9,R13)</f>
        <v>5</v>
      </c>
      <c r="S8" s="24" t="n">
        <f>SUM(S9,S13)</f>
        <v>7</v>
      </c>
      <c r="T8" s="24" t="n">
        <f>SUM(T9,T13)</f>
        <v>6</v>
      </c>
      <c r="U8" s="24" t="n">
        <f>SUM(U9,U13)</f>
        <v>8</v>
      </c>
      <c r="V8" s="24" t="n">
        <f>SUM(V9,V13)</f>
        <v>16</v>
      </c>
      <c r="W8" s="24" t="n">
        <f>SUM(W9,W13)</f>
        <v>3</v>
      </c>
      <c r="X8" s="24" t="n">
        <f>SUM(X9,X13)</f>
        <v>4</v>
      </c>
      <c r="Y8" s="24" t="n">
        <f>SUM(Y9,Y13)</f>
        <v>13</v>
      </c>
      <c r="Z8" s="24" t="n">
        <f>SUM(Z9,Z13)</f>
        <v>5</v>
      </c>
      <c r="AA8" s="24" t="n">
        <f>SUM(AA9,AA13)</f>
        <v>9</v>
      </c>
      <c r="AB8" s="24" t="n">
        <f>SUM(AB9,AB13)</f>
        <v>3</v>
      </c>
      <c r="AC8" s="24" t="n">
        <f>SUM(AC9,AC13)</f>
        <v>0</v>
      </c>
      <c r="AD8" s="24" t="n">
        <f>SUM(AD9,AD13)</f>
        <v>0</v>
      </c>
      <c r="AE8" s="44" t="n">
        <f>SUM(AE9,AE13)</f>
        <v>1</v>
      </c>
      <c r="AF8" s="58"/>
    </row>
    <row r="9" ht="33" customHeight="true">
      <c r="A9" s="11" t="s">
        <v>5</v>
      </c>
      <c r="B9" s="19" t="s">
        <v>10</v>
      </c>
      <c r="C9" s="24" t="n">
        <f>SUM(D9:AE9)</f>
        <v>204</v>
      </c>
      <c r="D9" s="28" t="n">
        <f>SUM(D10:D11)</f>
        <v>0</v>
      </c>
      <c r="E9" s="28" t="n">
        <f>SUM(E10:E11)</f>
        <v>0</v>
      </c>
      <c r="F9" s="28" t="n">
        <f>SUM(F10:F11)</f>
        <v>0</v>
      </c>
      <c r="G9" s="28" t="n">
        <f>SUM(G10:G11)</f>
        <v>5</v>
      </c>
      <c r="H9" s="28" t="n">
        <f>SUM(H10:H11)</f>
        <v>4</v>
      </c>
      <c r="I9" s="28" t="n">
        <f>SUM(I10:I11)</f>
        <v>6</v>
      </c>
      <c r="J9" s="28" t="n">
        <f>SUM(J10:J11)</f>
        <v>1</v>
      </c>
      <c r="K9" s="28" t="n">
        <f>SUM(K10:K11)</f>
        <v>14</v>
      </c>
      <c r="L9" s="28" t="n">
        <f>SUM(L10:L11)</f>
        <v>28</v>
      </c>
      <c r="M9" s="28" t="n">
        <f>SUM(M10:M11)</f>
        <v>24</v>
      </c>
      <c r="N9" s="28" t="n">
        <f>SUM(N10:N11)</f>
        <v>15</v>
      </c>
      <c r="O9" s="28" t="n">
        <f>SUM(O10:O11)</f>
        <v>7</v>
      </c>
      <c r="P9" s="28" t="n">
        <f>SUM(P10:P11)</f>
        <v>14</v>
      </c>
      <c r="Q9" s="28" t="n">
        <f>SUM(Q10:Q11)</f>
        <v>6</v>
      </c>
      <c r="R9" s="28" t="n">
        <f>SUM(R10:R11)</f>
        <v>5</v>
      </c>
      <c r="S9" s="28" t="n">
        <f>SUM(S10:S11)</f>
        <v>7</v>
      </c>
      <c r="T9" s="28" t="n">
        <f>SUM(T10:T11)</f>
        <v>6</v>
      </c>
      <c r="U9" s="28" t="n">
        <f>SUM(U10:U11)</f>
        <v>8</v>
      </c>
      <c r="V9" s="28" t="n">
        <f>SUM(V10:V11)</f>
        <v>16</v>
      </c>
      <c r="W9" s="28" t="n">
        <f>SUM(W10:W11)</f>
        <v>3</v>
      </c>
      <c r="X9" s="28" t="n">
        <f>SUM(X10:X11)</f>
        <v>4</v>
      </c>
      <c r="Y9" s="28" t="n">
        <f>SUM(Y10:Y11)</f>
        <v>13</v>
      </c>
      <c r="Z9" s="28" t="n">
        <f>SUM(Z10:Z11)</f>
        <v>5</v>
      </c>
      <c r="AA9" s="28" t="n">
        <f>SUM(AA10:AA11)</f>
        <v>9</v>
      </c>
      <c r="AB9" s="28" t="n">
        <f>SUM(AB10:AB11)</f>
        <v>3</v>
      </c>
      <c r="AC9" s="28" t="n">
        <f>SUM(AC10:AC11)</f>
        <v>0</v>
      </c>
      <c r="AD9" s="28" t="n">
        <f>SUM(AD10:AD11)</f>
        <v>0</v>
      </c>
      <c r="AE9" s="28" t="n">
        <f>SUM(AE10:AE11)</f>
        <v>1</v>
      </c>
      <c r="AF9" s="59"/>
    </row>
    <row r="10" ht="33" customHeight="true">
      <c r="A10" s="12"/>
      <c r="B10" s="20" t="s">
        <v>11</v>
      </c>
      <c r="C10" s="24" t="n">
        <f>SUM(D10:AE10)</f>
        <v>204</v>
      </c>
      <c r="D10" s="29" t="n">
        <v>0</v>
      </c>
      <c r="E10" s="29" t="n">
        <v>0</v>
      </c>
      <c r="F10" s="29" t="n">
        <v>0</v>
      </c>
      <c r="G10" s="29" t="n">
        <v>5</v>
      </c>
      <c r="H10" s="29" t="n">
        <v>4</v>
      </c>
      <c r="I10" s="29" t="n">
        <v>6</v>
      </c>
      <c r="J10" s="32" t="n">
        <v>1</v>
      </c>
      <c r="K10" s="32" t="n">
        <v>14</v>
      </c>
      <c r="L10" s="32" t="n">
        <v>28</v>
      </c>
      <c r="M10" s="32" t="n">
        <v>24</v>
      </c>
      <c r="N10" s="32" t="n">
        <v>15</v>
      </c>
      <c r="O10" s="32" t="n">
        <v>7</v>
      </c>
      <c r="P10" s="32" t="n">
        <v>14</v>
      </c>
      <c r="Q10" s="32" t="n">
        <v>6</v>
      </c>
      <c r="R10" s="32" t="n">
        <v>5</v>
      </c>
      <c r="S10" s="32" t="n">
        <v>7</v>
      </c>
      <c r="T10" s="32" t="n">
        <v>6</v>
      </c>
      <c r="U10" s="32" t="n">
        <v>8</v>
      </c>
      <c r="V10" s="32" t="n">
        <v>16</v>
      </c>
      <c r="W10" s="32" t="n">
        <v>3</v>
      </c>
      <c r="X10" s="32" t="n">
        <v>4</v>
      </c>
      <c r="Y10" s="32" t="n">
        <v>13</v>
      </c>
      <c r="Z10" s="32" t="n">
        <v>5</v>
      </c>
      <c r="AA10" s="32" t="n">
        <v>9</v>
      </c>
      <c r="AB10" s="32" t="n">
        <v>3</v>
      </c>
      <c r="AC10" s="32" t="n">
        <v>0</v>
      </c>
      <c r="AD10" s="32" t="n">
        <v>0</v>
      </c>
      <c r="AE10" s="45" t="n">
        <v>1</v>
      </c>
      <c r="AF10" s="59"/>
    </row>
    <row r="11" ht="33" customHeight="true">
      <c r="A11" s="12"/>
      <c r="B11" s="20" t="s">
        <v>12</v>
      </c>
      <c r="C11" s="24" t="n">
        <f>SUM(D11:AE11)</f>
        <v>0</v>
      </c>
      <c r="D11" s="29" t="n">
        <v>0</v>
      </c>
      <c r="E11" s="29" t="n"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32" t="n">
        <v>0</v>
      </c>
      <c r="K11" s="32" t="n">
        <v>0</v>
      </c>
      <c r="L11" s="32" t="n">
        <v>0</v>
      </c>
      <c r="M11" s="32" t="n">
        <v>0</v>
      </c>
      <c r="N11" s="32" t="n">
        <v>0</v>
      </c>
      <c r="O11" s="32" t="n">
        <v>0</v>
      </c>
      <c r="P11" s="32" t="n">
        <v>0</v>
      </c>
      <c r="Q11" s="32" t="n"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32" t="n">
        <v>0</v>
      </c>
      <c r="X11" s="32" t="n">
        <v>0</v>
      </c>
      <c r="Y11" s="32" t="n">
        <v>0</v>
      </c>
      <c r="Z11" s="32" t="n">
        <v>0</v>
      </c>
      <c r="AA11" s="32" t="n">
        <v>0</v>
      </c>
      <c r="AB11" s="32" t="n">
        <v>0</v>
      </c>
      <c r="AC11" s="32" t="n">
        <v>0</v>
      </c>
      <c r="AD11" s="32" t="n">
        <v>0</v>
      </c>
      <c r="AE11" s="45" t="n">
        <v>0</v>
      </c>
      <c r="AF11" s="59"/>
    </row>
    <row r="12" ht="66.6" customHeight="true">
      <c r="A12" s="13"/>
      <c r="B12" s="21" t="s">
        <v>13</v>
      </c>
      <c r="C12" s="25" t="n">
        <f>IF(C8=0,"--",(C9/C8)*100)</f>
        <v>90.6666666666667</v>
      </c>
      <c r="D12" s="25" t="str">
        <f>IF(D8=0,"--",(D9/D8)*100)</f>
        <v>--</v>
      </c>
      <c r="E12" s="25" t="n">
        <f>IF(E8=0,"--",(E9/E8)*100)</f>
        <v>0</v>
      </c>
      <c r="F12" s="25" t="str">
        <f>IF(F8=0,"--",(F9/F8)*100)</f>
        <v>--</v>
      </c>
      <c r="G12" s="25" t="n">
        <f>IF(G8=0,"--",(G9/G8)*100)</f>
        <v>100</v>
      </c>
      <c r="H12" s="25" t="n">
        <f>IF(H8=0,"--",(H9/H8)*100)</f>
        <v>66.6666666666667</v>
      </c>
      <c r="I12" s="25" t="n">
        <f>IF(I8=0,"--",(I9/I8)*100)</f>
        <v>75</v>
      </c>
      <c r="J12" s="25" t="n">
        <f>IF(J8=0,"--",(J9/J8)*100)</f>
        <v>12.5</v>
      </c>
      <c r="K12" s="25" t="n">
        <f>IF(K8=0,"--",(K9/K8)*100)</f>
        <v>100</v>
      </c>
      <c r="L12" s="25" t="n">
        <f>IF(L8=0,"--",(L9/L8)*100)</f>
        <v>100</v>
      </c>
      <c r="M12" s="25" t="n">
        <f>IF(M8=0,"--",(M9/M8)*100)</f>
        <v>92.3076923076923</v>
      </c>
      <c r="N12" s="25" t="n">
        <f>IF(N8=0,"--",(N9/N8)*100)</f>
        <v>78.9473684210526</v>
      </c>
      <c r="O12" s="25" t="n">
        <f>IF(O8=0,"--",(O9/O8)*100)</f>
        <v>77.7777777777778</v>
      </c>
      <c r="P12" s="25" t="n">
        <f>IF(P8=0,"--",(P9/P8)*100)</f>
        <v>100</v>
      </c>
      <c r="Q12" s="25" t="n">
        <f>IF(Q8=0,"--",(Q9/Q8)*100)</f>
        <v>100</v>
      </c>
      <c r="R12" s="25" t="n">
        <f>IF(R8=0,"--",(R9/R8)*100)</f>
        <v>100</v>
      </c>
      <c r="S12" s="25" t="n">
        <f>IF(S8=0,"--",(S9/S8)*100)</f>
        <v>100</v>
      </c>
      <c r="T12" s="25" t="n">
        <f>IF(T8=0,"--",(T9/T8)*100)</f>
        <v>100</v>
      </c>
      <c r="U12" s="25" t="n">
        <f>IF(U8=0,"--",(U9/U8)*100)</f>
        <v>100</v>
      </c>
      <c r="V12" s="25" t="n">
        <f>IF(V8=0,"--",(V9/V8)*100)</f>
        <v>100</v>
      </c>
      <c r="W12" s="25" t="n">
        <f>IF(W8=0,"--",(W9/W8)*100)</f>
        <v>100</v>
      </c>
      <c r="X12" s="25" t="n">
        <f>IF(X8=0,"--",(X9/X8)*100)</f>
        <v>100</v>
      </c>
      <c r="Y12" s="25" t="n">
        <f>IF(Y8=0,"--",(Y9/Y8)*100)</f>
        <v>100</v>
      </c>
      <c r="Z12" s="25" t="n">
        <f>IF(Z8=0,"--",(Z9/Z8)*100)</f>
        <v>100</v>
      </c>
      <c r="AA12" s="40" t="n">
        <f>IF(AA8=0,"--",(AA9/AA8)*100)</f>
        <v>100</v>
      </c>
      <c r="AB12" s="25" t="n">
        <f>IF(AB8=0,"--",(AB9/AB8)*100)</f>
        <v>100</v>
      </c>
      <c r="AC12" s="40" t="str">
        <f>IF(AC8=0,"--",(AC9/AC8)*100)</f>
        <v>--</v>
      </c>
      <c r="AD12" s="43" t="str">
        <f>IF(AD8=0,"--",(AD9/AD8)*100)</f>
        <v>--</v>
      </c>
      <c r="AE12" s="43" t="n">
        <f>IF(AE8=0,"--",(AE9/AE8)*100)</f>
        <v>100</v>
      </c>
      <c r="AF12" s="60"/>
      <c r="AG12" s="48"/>
    </row>
    <row r="13" ht="66" customHeight="true">
      <c r="A13" s="14" t="s">
        <v>6</v>
      </c>
      <c r="B13" s="19" t="s">
        <v>10</v>
      </c>
      <c r="C13" s="26" t="n">
        <f>SUM(D13:AE13)</f>
        <v>21</v>
      </c>
      <c r="D13" s="26" t="n">
        <v>0</v>
      </c>
      <c r="E13" s="26" t="n">
        <v>2</v>
      </c>
      <c r="F13" s="26" t="n">
        <v>0</v>
      </c>
      <c r="G13" s="26" t="n">
        <v>0</v>
      </c>
      <c r="H13" s="26" t="n">
        <v>2</v>
      </c>
      <c r="I13" s="26" t="n">
        <v>2</v>
      </c>
      <c r="J13" s="26" t="n">
        <v>7</v>
      </c>
      <c r="K13" s="26" t="n">
        <v>0</v>
      </c>
      <c r="L13" s="26" t="n">
        <v>0</v>
      </c>
      <c r="M13" s="26" t="n">
        <v>2</v>
      </c>
      <c r="N13" s="26" t="n">
        <v>4</v>
      </c>
      <c r="O13" s="26" t="n">
        <v>2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8" t="n">
        <v>0</v>
      </c>
      <c r="AF13" s="59"/>
    </row>
    <row r="14" ht="52.15" customHeight="true">
      <c r="A14" s="47" t="s">
        <v>7</v>
      </c>
      <c r="B14" s="19" t="s">
        <v>14</v>
      </c>
      <c r="C14" s="26" t="n">
        <f>SUM(D14:AE14)</f>
        <v>55</v>
      </c>
      <c r="D14" s="26" t="n">
        <v>0</v>
      </c>
      <c r="E14" s="26" t="n">
        <v>0</v>
      </c>
      <c r="F14" s="26" t="n">
        <v>0</v>
      </c>
      <c r="G14" s="26" t="n">
        <v>2</v>
      </c>
      <c r="H14" s="26" t="n">
        <v>5</v>
      </c>
      <c r="I14" s="26" t="n">
        <v>5</v>
      </c>
      <c r="J14" s="26" t="n">
        <v>3</v>
      </c>
      <c r="K14" s="26" t="n">
        <v>3</v>
      </c>
      <c r="L14" s="26" t="n">
        <v>2</v>
      </c>
      <c r="M14" s="26" t="n">
        <v>2</v>
      </c>
      <c r="N14" s="26" t="n">
        <v>7</v>
      </c>
      <c r="O14" s="26" t="n">
        <v>1</v>
      </c>
      <c r="P14" s="26" t="n">
        <v>1</v>
      </c>
      <c r="Q14" s="26" t="n">
        <v>2</v>
      </c>
      <c r="R14" s="26" t="n">
        <v>0</v>
      </c>
      <c r="S14" s="26" t="n">
        <v>3</v>
      </c>
      <c r="T14" s="26" t="n">
        <v>3</v>
      </c>
      <c r="U14" s="26" t="n">
        <v>0</v>
      </c>
      <c r="V14" s="26" t="n">
        <v>1</v>
      </c>
      <c r="W14" s="26" t="n">
        <v>5</v>
      </c>
      <c r="X14" s="26" t="n">
        <v>1</v>
      </c>
      <c r="Y14" s="26" t="n">
        <v>4</v>
      </c>
      <c r="Z14" s="26" t="n">
        <v>2</v>
      </c>
      <c r="AA14" s="26" t="n">
        <v>1</v>
      </c>
      <c r="AB14" s="26" t="n">
        <v>1</v>
      </c>
      <c r="AC14" s="26" t="n">
        <v>1</v>
      </c>
      <c r="AD14" s="26" t="n">
        <v>0</v>
      </c>
      <c r="AE14" s="28" t="n">
        <v>0</v>
      </c>
      <c r="AF14" s="59"/>
    </row>
    <row r="15" ht="48.75" customHeight="true">
      <c r="A15" s="47"/>
      <c r="B15" s="19" t="s">
        <v>15</v>
      </c>
      <c r="C15" s="26" t="n">
        <f>SUM(D15:AE15)</f>
        <v>0</v>
      </c>
      <c r="D15" s="26" t="n">
        <v>0</v>
      </c>
      <c r="E15" s="26" t="n"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8" t="n">
        <v>0</v>
      </c>
      <c r="AF15" s="59"/>
    </row>
    <row r="16" ht="33" customHeight="true">
      <c r="A16" s="10" t="s">
        <v>8</v>
      </c>
      <c r="B16" s="10"/>
      <c r="C16" s="26" t="n">
        <f>SUM(D16:AE16)</f>
        <v>2</v>
      </c>
      <c r="D16" s="26" t="n">
        <v>0</v>
      </c>
      <c r="E16" s="26" t="n"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1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1</v>
      </c>
      <c r="AC16" s="26" t="n">
        <v>0</v>
      </c>
      <c r="AD16" s="26" t="n">
        <v>0</v>
      </c>
      <c r="AE16" s="28" t="n">
        <v>0</v>
      </c>
      <c r="AF16" s="59"/>
    </row>
    <row r="17" ht="31.9" customHeight="true">
      <c r="A17" s="4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6" t="s">
        <v>85</v>
      </c>
      <c r="AB17" s="56"/>
      <c r="AC17" s="56"/>
      <c r="AD17" s="56"/>
      <c r="AE17" s="56"/>
    </row>
    <row r="18">
      <c r="A18" s="49" t="s">
        <v>54</v>
      </c>
      <c r="B18" s="48"/>
      <c r="C18" s="48"/>
      <c r="D18" s="41" t="s">
        <v>58</v>
      </c>
      <c r="E18" s="41"/>
      <c r="F18" s="41"/>
      <c r="G18" s="16"/>
      <c r="H18" s="16"/>
      <c r="I18" s="55"/>
      <c r="J18" s="55"/>
      <c r="K18" s="55"/>
      <c r="L18" s="48" t="s">
        <v>67</v>
      </c>
      <c r="M18" s="48"/>
      <c r="N18" s="48"/>
      <c r="O18" s="48"/>
      <c r="P18" s="16"/>
      <c r="Q18" s="49"/>
      <c r="R18" s="49"/>
      <c r="S18" s="49"/>
      <c r="T18" s="49"/>
      <c r="U18" s="49"/>
      <c r="V18" s="49"/>
    </row>
    <row r="19">
      <c r="V19" s="49" t="s">
        <v>79</v>
      </c>
      <c r="W19" s="49"/>
    </row>
    <row r="20">
      <c r="I20" s="55"/>
      <c r="J20" s="55"/>
      <c r="K20" s="55"/>
      <c r="L20" s="48" t="s">
        <v>68</v>
      </c>
      <c r="M20" s="48"/>
      <c r="N20" s="48"/>
      <c r="O20" s="48"/>
    </row>
    <row r="22" ht="16.9" customHeight="true">
      <c r="A22" s="50" t="s">
        <v>55</v>
      </c>
      <c r="B22" s="51"/>
      <c r="C22" s="51"/>
    </row>
    <row r="23">
      <c r="A23" s="50" t="s">
        <v>56</v>
      </c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</row>
  </sheetData>
  <mergeCells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ageMargins bottom="0.75" footer="0.3" header="0.3" left="0.7" right="0.7" top="0.75"/>
  <pageSetup paperSize="8" orientation="landscape" fitToHeight="0" fitToWidth="0" scale="69"/>
</worksheet>
</file>