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<sst xmlns="http://schemas.openxmlformats.org/spreadsheetml/2006/main" count="40" uniqueCount="40">
  <si>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</si>
  <si>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</si>
  <si>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臺中市豐原區辦理急難救助概況</t>
  </si>
  <si>
    <t>中華民國110年第二季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</si>
  <si>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</si>
  <si>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</si>
  <si>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</si>
  <si>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</si>
  <si>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</si>
  <si>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</si>
  <si>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</si>
  <si>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</si>
  <si>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</si>
  <si>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</si>
  <si>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</si>
  <si>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</si>
  <si>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</si>
  <si>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</si>
  <si>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</si>
  <si>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</si>
  <si>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</si>
  <si>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</si>
  <si>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</si>
  <si>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</si>
  <si>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</si>
  <si>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</si>
  <si>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</si>
  <si>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</si>
  <si>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</si>
  <si>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</si>
  <si>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</si>
  <si>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</si>
  <si>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</si>
  <si>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</si>
  <si>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臺中市豐原區公所</t>
  </si>
  <si>
    <t>10720-04-01-3</t>
  </si>
  <si>
    <t>單位：人次、元</t>
  </si>
  <si>
    <t>榮民(含原住民身分)(9)</t>
  </si>
  <si>
    <t>民眾、榮民具原住民身分</t>
  </si>
  <si>
    <t>中華民國110 年 7 月 1 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</si>
</sst>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_(* #,##0_);_(* (#,##0);_(* &quot;-&quot;_);_(@_)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8">
      <selection activeCell="H16" sqref="H16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2"/>
      <c r="F1" s="6"/>
      <c r="G1" s="6"/>
      <c r="H1" s="52"/>
      <c r="I1" s="52"/>
      <c r="J1" s="52"/>
      <c r="K1" s="52"/>
      <c r="L1" s="62"/>
      <c r="M1" s="62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2"/>
      <c r="M2" s="62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3"/>
      <c r="F3" s="43"/>
      <c r="G3" s="43"/>
      <c r="H3" s="43"/>
      <c r="I3" s="43"/>
      <c r="J3" s="43"/>
      <c r="K3" s="59" t="s">
        <v>31</v>
      </c>
      <c r="L3" s="63" t="s">
        <v>34</v>
      </c>
      <c r="M3" s="69"/>
      <c r="N3" s="72"/>
      <c r="O3" s="72"/>
      <c r="P3" s="74"/>
    </row>
    <row r="4" spans="1:16" ht="18.45" customHeight="1">
      <c r="A4" s="8" t="s">
        <v>1</v>
      </c>
      <c r="B4" s="21" t="s">
        <v>14</v>
      </c>
      <c r="C4" s="30"/>
      <c r="D4" s="37"/>
      <c r="E4" s="44"/>
      <c r="F4" s="51"/>
      <c r="G4" s="51"/>
      <c r="H4" s="51"/>
      <c r="I4" s="55"/>
      <c r="J4" s="56"/>
      <c r="K4" s="7" t="s">
        <v>32</v>
      </c>
      <c r="L4" s="64" t="s">
        <v>35</v>
      </c>
      <c r="M4" s="8"/>
      <c r="N4" s="72"/>
      <c r="O4" s="72"/>
      <c r="P4" s="74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5" t="s">
        <v>36</v>
      </c>
      <c r="M6" s="65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5"/>
      <c r="F7" s="45"/>
      <c r="G7" s="45"/>
      <c r="H7" s="45"/>
      <c r="I7" s="45"/>
      <c r="J7" s="45"/>
      <c r="K7" s="45"/>
      <c r="L7" s="66" t="s">
        <v>37</v>
      </c>
      <c r="M7" s="11" t="s">
        <v>38</v>
      </c>
      <c r="N7" s="73"/>
    </row>
    <row r="8" spans="1:14" ht="81" customHeight="1">
      <c r="A8" s="12"/>
      <c r="B8" s="24"/>
      <c r="C8" s="31"/>
      <c r="D8" s="39" t="s">
        <v>20</v>
      </c>
      <c r="E8" s="46" t="s">
        <v>21</v>
      </c>
      <c r="F8" s="46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0" t="s">
        <v>33</v>
      </c>
      <c r="L8" s="67"/>
      <c r="M8" s="70"/>
      <c r="N8" s="73"/>
    </row>
    <row r="9" spans="1:13" ht="49.5" customHeight="1">
      <c r="A9" s="13" t="s">
        <v>5</v>
      </c>
      <c r="B9" s="25" t="s">
        <v>15</v>
      </c>
      <c r="C9" s="32">
        <f>SUM(D9,L9)</f>
        <v>22</v>
      </c>
      <c r="D9" s="40">
        <f>SUM(E9:K9)</f>
        <v>22</v>
      </c>
      <c r="E9" s="40">
        <f>SUM(E10:E11)</f>
        <v>2</v>
      </c>
      <c r="F9" s="40">
        <f>SUM(F10:F11)</f>
        <v>18</v>
      </c>
      <c r="G9" s="40">
        <f>SUM(G10:G11)</f>
        <v>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</row>
    <row r="10" spans="1:13" ht="49.5" customHeight="1">
      <c r="A10" s="14"/>
      <c r="B10" s="25" t="s">
        <v>16</v>
      </c>
      <c r="C10" s="32">
        <f>SUM(D10,L10)</f>
        <v>9</v>
      </c>
      <c r="D10" s="40">
        <f>SUM(E10:K10)</f>
        <v>9</v>
      </c>
      <c r="E10" s="47">
        <v>0</v>
      </c>
      <c r="F10" s="47">
        <v>9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</row>
    <row r="11" spans="1:13" ht="49.5" customHeight="1">
      <c r="A11" s="15"/>
      <c r="B11" s="26" t="s">
        <v>17</v>
      </c>
      <c r="C11" s="32">
        <f>SUM(D11,L11)</f>
        <v>13</v>
      </c>
      <c r="D11" s="40">
        <f>SUM(E11:K11)</f>
        <v>13</v>
      </c>
      <c r="E11" s="48">
        <v>2</v>
      </c>
      <c r="F11" s="48">
        <v>9</v>
      </c>
      <c r="G11" s="48">
        <v>2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</row>
    <row r="12" spans="1:13" ht="49.5" customHeight="1">
      <c r="A12" s="16" t="s">
        <v>6</v>
      </c>
      <c r="B12" s="27"/>
      <c r="C12" s="32">
        <f>SUM(D12,L12)</f>
        <v>128000</v>
      </c>
      <c r="D12" s="40">
        <f>SUM(E12:K12)</f>
        <v>128000</v>
      </c>
      <c r="E12" s="49">
        <v>12000</v>
      </c>
      <c r="F12" s="49">
        <v>101000</v>
      </c>
      <c r="G12" s="49">
        <v>15000</v>
      </c>
      <c r="H12" s="49">
        <v>0</v>
      </c>
      <c r="I12" s="49">
        <v>0</v>
      </c>
      <c r="J12" s="49">
        <v>0</v>
      </c>
      <c r="K12" s="48">
        <v>0</v>
      </c>
      <c r="L12" s="48">
        <v>0</v>
      </c>
      <c r="M12" s="48">
        <v>0</v>
      </c>
    </row>
    <row r="13" spans="1:13" ht="49.5" customHeight="1">
      <c r="A13" s="17" t="s">
        <v>7</v>
      </c>
      <c r="B13" s="28"/>
      <c r="C13" s="33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3" t="s">
        <v>26</v>
      </c>
      <c r="I14" s="34"/>
      <c r="J14" s="57" t="s">
        <v>30</v>
      </c>
      <c r="K14" s="61"/>
      <c r="L14" s="68"/>
      <c r="M14" s="71" t="s">
        <v>39</v>
      </c>
    </row>
    <row r="15" spans="1:13" ht="6">
      <c r="A15" s="18"/>
      <c r="B15" s="18"/>
      <c r="C15" s="34"/>
      <c r="D15" s="34"/>
      <c r="E15" s="50"/>
      <c r="F15" s="34"/>
      <c r="G15" s="34"/>
      <c r="H15" s="54"/>
      <c r="I15" s="34"/>
      <c r="J15" s="58"/>
      <c r="K15" s="58"/>
      <c r="L15" s="68"/>
      <c r="M15" s="68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