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替代役男" sheetId="1" r:id="rId1"/>
  </sheets>
  <definedNames>
    <definedName name="pp">#REF!</definedName>
    <definedName name="_xlnm.Print_Area" localSheetId="0">'替代役男'!$A$1:$AI$27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<sst xmlns="http://schemas.openxmlformats.org/spreadsheetml/2006/main" count="79" uniqueCount="58">
  <si>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</si>
  <si>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</si>
  <si>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</si>
  <si>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</si>
  <si>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</si>
  <si>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</si>
  <si>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</si>
  <si>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</si>
  <si>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</si>
  <si>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</si>
  <si>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</si>
  <si>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</si>
  <si>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</si>
  <si>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</si>
  <si>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</si>
  <si>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</si>
  <si>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</si>
  <si>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</si>
  <si>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</si>
  <si>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</si>
  <si>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</si>
  <si>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</si>
  <si>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</si>
  <si>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</si>
  <si>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</si>
  <si>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</si>
  <si>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</si>
  <si>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</si>
  <si>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</si>
  <si>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</si>
  <si>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</si>
  <si>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</si>
  <si>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</si>
  <si>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</si>
  <si>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</si>
  <si>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</si>
  <si>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</si>
  <si>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</si>
  <si>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</si>
  <si>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</si>
  <si>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</si>
  <si>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</si>
  <si>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</si>
  <si>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</si>
  <si>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</si>
  <si>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編製機關</t>
  </si>
  <si>
    <t>表號</t>
  </si>
  <si>
    <t>賭博</t>
  </si>
  <si>
    <t>傷害</t>
  </si>
  <si>
    <t>臺中市政府警察局交通警察大隊</t>
  </si>
  <si>
    <t>10959-90-01-3</t>
  </si>
  <si>
    <t>妨害自由</t>
  </si>
  <si>
    <t>贓物</t>
  </si>
  <si>
    <t>(含酒醉駕車)
公共危險</t>
  </si>
  <si>
    <t>致死或重傷
車禍過失</t>
  </si>
  <si>
    <t>毀損</t>
  </si>
  <si>
    <t>單位：件、人次</t>
  </si>
  <si>
    <t>中華民國 110年2月1日編製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</si>
</sst>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rgb="FFFF0000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9" fillId="0" borderId="0" xfId="21" applyFont="1" applyAlignment="1" applyProtection="1">
      <alignment horizontal="centerContinuous" vertical="top"/>
      <protection locked="0"/>
    </xf>
    <xf numFmtId="0" fontId="10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6" fillId="0" borderId="0" xfId="20" applyFont="1" applyAlignment="1">
      <alignment horizontal="centerContinuous" vertical="center"/>
    </xf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11" fillId="0" borderId="0" xfId="22" applyFont="1" applyAlignment="1">
      <alignment horizontal="right"/>
    </xf>
    <xf numFmtId="0" fontId="11" fillId="0" borderId="4" xfId="22" applyFont="1" applyBorder="1" applyAlignment="1">
      <alignment horizontal="right"/>
    </xf>
    <xf numFmtId="0" fontId="4" fillId="0" borderId="0" xfId="23" applyFont="1"/>
    <xf numFmtId="0" fontId="4" fillId="0" borderId="4" xfId="23" applyFont="1" applyBorder="1"/>
    <xf numFmtId="0" fontId="4" fillId="0" borderId="1" xfId="23" applyFont="1" applyBorder="1"/>
    <xf numFmtId="0" fontId="8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4" fillId="0" borderId="1" xfId="23" applyFont="1" applyBorder="1" applyAlignment="1">
      <alignment vertical="center"/>
    </xf>
    <xf numFmtId="0" fontId="13" fillId="0" borderId="1" xfId="20" applyFont="1" applyBorder="1" applyAlignment="1">
      <alignment vertical="distributed" wrapText="1" indent="1"/>
    </xf>
    <xf numFmtId="0" fontId="6" fillId="0" borderId="0" xfId="20" applyFont="1" applyAlignment="1">
      <alignment horizontal="right" vertical="center"/>
    </xf>
    <xf numFmtId="0" fontId="6" fillId="0" borderId="10" xfId="20" applyFont="1" applyBorder="1" applyAlignment="1">
      <alignment horizontal="center" vertical="center"/>
    </xf>
    <xf numFmtId="0" fontId="6" fillId="0" borderId="10" xfId="20" applyFont="1" applyBorder="1" applyAlignment="1">
      <alignment vertical="distributed" wrapText="1" indent="1"/>
    </xf>
    <xf numFmtId="188" fontId="6" fillId="0" borderId="10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E4">
      <selection activeCell="T9" sqref="T9"/>
    </sheetView>
  </sheetViews>
  <sheetFormatPr defaultColWidth="9.00390625" defaultRowHeight="15"/>
  <cols>
    <col min="1" max="1" width="4.421875" style="12" customWidth="1"/>
    <col min="2" max="2" width="8.57421875" style="54" customWidth="1"/>
    <col min="3" max="3" width="3.421875" style="36" customWidth="1"/>
    <col min="4" max="6" width="5.421875" style="12" customWidth="1"/>
    <col min="7" max="7" width="7.57421875" style="12" customWidth="1"/>
    <col min="8" max="31" width="5.421875" style="12" customWidth="1"/>
    <col min="32" max="32" width="6.421875" style="12" customWidth="1"/>
    <col min="33" max="33" width="7.7109375" style="12" customWidth="1"/>
    <col min="34" max="35" width="5.421875" style="12" customWidth="1"/>
    <col min="36" max="16384" width="9.28125" style="12" customWidth="1"/>
  </cols>
  <sheetData>
    <row r="1" spans="1:35" ht="30" customHeight="1">
      <c r="A1" s="6" t="s">
        <v>0</v>
      </c>
      <c r="B1" s="6"/>
      <c r="C1" s="19" t="s">
        <v>14</v>
      </c>
      <c r="D1" s="24"/>
      <c r="E1" s="24"/>
      <c r="F1" s="24"/>
      <c r="G1" s="24"/>
      <c r="H1" s="24"/>
      <c r="I1" s="24"/>
      <c r="J1" s="2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6" t="s">
        <v>45</v>
      </c>
      <c r="AC1" s="41"/>
      <c r="AD1" s="42" t="s">
        <v>49</v>
      </c>
      <c r="AE1" s="44"/>
      <c r="AF1" s="44"/>
      <c r="AG1" s="44"/>
      <c r="AH1" s="44"/>
      <c r="AI1" s="44"/>
    </row>
    <row r="2" spans="1:35" ht="30" customHeight="1">
      <c r="A2" s="6" t="s">
        <v>1</v>
      </c>
      <c r="B2" s="6"/>
      <c r="C2" s="20"/>
      <c r="D2" s="25"/>
      <c r="E2" s="25"/>
      <c r="F2" s="25"/>
      <c r="G2" s="25"/>
      <c r="H2" s="25"/>
      <c r="I2" s="25"/>
      <c r="J2" s="2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6" t="s">
        <v>46</v>
      </c>
      <c r="AC2" s="41"/>
      <c r="AD2" s="43" t="s">
        <v>50</v>
      </c>
      <c r="AE2" s="44"/>
      <c r="AF2" s="44"/>
      <c r="AG2" s="44"/>
      <c r="AH2" s="44"/>
      <c r="AI2" s="44"/>
    </row>
    <row r="3" spans="1:35" s="52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5" t="s">
        <v>27</v>
      </c>
      <c r="O4" s="36"/>
      <c r="P4" s="36"/>
      <c r="Q4" s="36"/>
      <c r="R4" s="36"/>
      <c r="S4" s="36"/>
      <c r="T4" s="36"/>
      <c r="U4" s="36"/>
      <c r="AI4" s="46" t="s">
        <v>56</v>
      </c>
    </row>
    <row r="5" spans="1:35" ht="16.5" customHeight="1">
      <c r="A5" s="8"/>
      <c r="B5" s="16"/>
      <c r="C5" s="16"/>
      <c r="D5" s="26" t="s">
        <v>3</v>
      </c>
      <c r="E5" s="16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7"/>
    </row>
    <row r="6" spans="1:35" ht="16.5" customHeight="1" hidden="1">
      <c r="A6" s="8"/>
      <c r="B6" s="16"/>
      <c r="C6" s="16"/>
      <c r="D6" s="26"/>
      <c r="E6" s="16">
        <v>1</v>
      </c>
      <c r="F6" s="16">
        <v>101</v>
      </c>
      <c r="G6" s="16">
        <v>102</v>
      </c>
      <c r="H6" s="16">
        <v>12</v>
      </c>
      <c r="I6" s="16">
        <v>13</v>
      </c>
      <c r="J6" s="16">
        <v>14</v>
      </c>
      <c r="K6" s="16">
        <v>15</v>
      </c>
      <c r="L6" s="16">
        <v>16</v>
      </c>
      <c r="M6" s="16">
        <v>17</v>
      </c>
      <c r="N6" s="16">
        <v>18</v>
      </c>
      <c r="O6" s="16">
        <v>19</v>
      </c>
      <c r="P6" s="16">
        <v>20</v>
      </c>
      <c r="Q6" s="16">
        <v>21</v>
      </c>
      <c r="R6" s="16">
        <v>22</v>
      </c>
      <c r="S6" s="16">
        <v>23</v>
      </c>
      <c r="T6" s="16">
        <v>29</v>
      </c>
      <c r="U6" s="16">
        <v>2</v>
      </c>
      <c r="V6" s="16">
        <v>31</v>
      </c>
      <c r="W6" s="16">
        <v>32</v>
      </c>
      <c r="X6" s="16">
        <v>33</v>
      </c>
      <c r="Y6" s="16">
        <v>34</v>
      </c>
      <c r="Z6" s="16">
        <v>35</v>
      </c>
      <c r="AA6" s="16">
        <v>36</v>
      </c>
      <c r="AB6" s="16">
        <v>37</v>
      </c>
      <c r="AC6" s="16">
        <v>38</v>
      </c>
      <c r="AD6" s="16">
        <v>39</v>
      </c>
      <c r="AE6" s="16">
        <v>40</v>
      </c>
      <c r="AF6" s="16">
        <v>43</v>
      </c>
      <c r="AG6" s="16">
        <v>41</v>
      </c>
      <c r="AH6" s="16">
        <v>42</v>
      </c>
      <c r="AI6" s="47">
        <v>49</v>
      </c>
    </row>
    <row r="7" spans="1:35" s="53" customFormat="1" ht="15">
      <c r="A7" s="8"/>
      <c r="B7" s="16"/>
      <c r="C7" s="16"/>
      <c r="D7" s="26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47</v>
      </c>
      <c r="AC7" s="30" t="s">
        <v>48</v>
      </c>
      <c r="AD7" s="30" t="s">
        <v>51</v>
      </c>
      <c r="AE7" s="30" t="s">
        <v>52</v>
      </c>
      <c r="AF7" s="45" t="s">
        <v>53</v>
      </c>
      <c r="AG7" s="30" t="s">
        <v>54</v>
      </c>
      <c r="AH7" s="30" t="s">
        <v>55</v>
      </c>
      <c r="AI7" s="48" t="s">
        <v>36</v>
      </c>
    </row>
    <row r="8" spans="1:36" ht="24" customHeight="1">
      <c r="A8" s="9" t="s">
        <v>3</v>
      </c>
      <c r="B8" s="6" t="s">
        <v>11</v>
      </c>
      <c r="C8" s="16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49">
        <f>AI9+AI11</f>
        <v>0</v>
      </c>
      <c r="AJ8" s="51"/>
    </row>
    <row r="9" spans="1:36" ht="24" customHeight="1">
      <c r="A9" s="9"/>
      <c r="B9" s="6" t="s">
        <v>12</v>
      </c>
      <c r="C9" s="16" t="s">
        <v>15</v>
      </c>
      <c r="D9" s="27">
        <f>E9+U9</f>
        <v>0</v>
      </c>
      <c r="E9" s="27">
        <f>SUM(F9:T9)</f>
        <v>0</v>
      </c>
      <c r="F9" s="27">
        <f>F12+F15+F18</f>
        <v>0</v>
      </c>
      <c r="G9" s="27">
        <f>G12+G15+G18</f>
        <v>0</v>
      </c>
      <c r="H9" s="27">
        <f>H12+H15+H18</f>
        <v>0</v>
      </c>
      <c r="I9" s="27">
        <f>I12+I15+I18</f>
        <v>0</v>
      </c>
      <c r="J9" s="27">
        <f>J12+J15+J18</f>
        <v>0</v>
      </c>
      <c r="K9" s="27">
        <f>K12+K15+K18</f>
        <v>0</v>
      </c>
      <c r="L9" s="27">
        <f>L12+L15+L18</f>
        <v>0</v>
      </c>
      <c r="M9" s="27">
        <f>M12+M15+M18</f>
        <v>0</v>
      </c>
      <c r="N9" s="27">
        <f>N12+N15+N18</f>
        <v>0</v>
      </c>
      <c r="O9" s="27">
        <f>O12+O15+O18</f>
        <v>0</v>
      </c>
      <c r="P9" s="27">
        <f>P12+P15+P18</f>
        <v>0</v>
      </c>
      <c r="Q9" s="27">
        <f>Q12+Q15+Q18</f>
        <v>0</v>
      </c>
      <c r="R9" s="27">
        <f>R12+R15+R18</f>
        <v>0</v>
      </c>
      <c r="S9" s="27">
        <f>S12+S15+S18</f>
        <v>0</v>
      </c>
      <c r="T9" s="27">
        <f>T12+T15+T18</f>
        <v>0</v>
      </c>
      <c r="U9" s="27">
        <f>SUM(V9:AI9)</f>
        <v>0</v>
      </c>
      <c r="V9" s="27">
        <f>V12+V15+V18</f>
        <v>0</v>
      </c>
      <c r="W9" s="27">
        <f>W12+W15+W18</f>
        <v>0</v>
      </c>
      <c r="X9" s="27">
        <f>X12+X15+X18</f>
        <v>0</v>
      </c>
      <c r="Y9" s="27">
        <f>Y12+Y15+Y18</f>
        <v>0</v>
      </c>
      <c r="Z9" s="27">
        <f>Z12+Z15+Z18</f>
        <v>0</v>
      </c>
      <c r="AA9" s="27">
        <f>AA12+AA15+AA18</f>
        <v>0</v>
      </c>
      <c r="AB9" s="27">
        <f>AB12+AB15+AB18</f>
        <v>0</v>
      </c>
      <c r="AC9" s="27">
        <f>AC12+AC15+AC18</f>
        <v>0</v>
      </c>
      <c r="AD9" s="27">
        <f>AD12+AD15+AD18</f>
        <v>0</v>
      </c>
      <c r="AE9" s="27">
        <f>AE12+AE15+AE18</f>
        <v>0</v>
      </c>
      <c r="AF9" s="27">
        <f>AF12+AF15+AF18</f>
        <v>0</v>
      </c>
      <c r="AG9" s="27">
        <f>AG12+AG15+AG18</f>
        <v>0</v>
      </c>
      <c r="AH9" s="27">
        <f>AH12+AH15+AH18</f>
        <v>0</v>
      </c>
      <c r="AI9" s="49">
        <f>AI12+AI15+AI18</f>
        <v>0</v>
      </c>
      <c r="AJ9" s="51"/>
    </row>
    <row r="10" spans="1:36" ht="24" customHeight="1">
      <c r="A10" s="9"/>
      <c r="B10" s="6"/>
      <c r="C10" s="16" t="s">
        <v>16</v>
      </c>
      <c r="D10" s="27">
        <f>E10+U10</f>
        <v>0</v>
      </c>
      <c r="E10" s="27">
        <f>SUM(F10:T10)</f>
        <v>0</v>
      </c>
      <c r="F10" s="27">
        <f>F13+F16+F19</f>
        <v>0</v>
      </c>
      <c r="G10" s="27">
        <f>G13+G16+G19</f>
        <v>0</v>
      </c>
      <c r="H10" s="27">
        <f>H13+H16+H19</f>
        <v>0</v>
      </c>
      <c r="I10" s="27">
        <f>I13+I16+I19</f>
        <v>0</v>
      </c>
      <c r="J10" s="27">
        <f>J13+J16+J19</f>
        <v>0</v>
      </c>
      <c r="K10" s="27">
        <f>K13+K16+K19</f>
        <v>0</v>
      </c>
      <c r="L10" s="27">
        <f>L13+L16+L19</f>
        <v>0</v>
      </c>
      <c r="M10" s="27">
        <f>M13+M16+M19</f>
        <v>0</v>
      </c>
      <c r="N10" s="27">
        <f>N13+N16+N19</f>
        <v>0</v>
      </c>
      <c r="O10" s="27">
        <f>O13+O16+O19</f>
        <v>0</v>
      </c>
      <c r="P10" s="27">
        <f>P13+P16+P19</f>
        <v>0</v>
      </c>
      <c r="Q10" s="27">
        <f>Q13+Q16+Q19</f>
        <v>0</v>
      </c>
      <c r="R10" s="27">
        <f>R13+R16+R19</f>
        <v>0</v>
      </c>
      <c r="S10" s="27">
        <f>S13+S16+S19</f>
        <v>0</v>
      </c>
      <c r="T10" s="27">
        <f>T13+T16+T19</f>
        <v>0</v>
      </c>
      <c r="U10" s="27">
        <f>SUM(V10:AI10)</f>
        <v>0</v>
      </c>
      <c r="V10" s="27">
        <f>V13+V16+V19</f>
        <v>0</v>
      </c>
      <c r="W10" s="27">
        <f>W13+W16+W19</f>
        <v>0</v>
      </c>
      <c r="X10" s="27">
        <f>X13+X16+X19</f>
        <v>0</v>
      </c>
      <c r="Y10" s="27">
        <f>Y13+Y16+Y19</f>
        <v>0</v>
      </c>
      <c r="Z10" s="27">
        <f>Z13+Z16+Z19</f>
        <v>0</v>
      </c>
      <c r="AA10" s="27">
        <f>AA13+AA16+AA19</f>
        <v>0</v>
      </c>
      <c r="AB10" s="27">
        <f>AB13+AB16+AB19</f>
        <v>0</v>
      </c>
      <c r="AC10" s="27">
        <f>AC13+AC16+AC19</f>
        <v>0</v>
      </c>
      <c r="AD10" s="27">
        <f>AD13+AD16+AD19</f>
        <v>0</v>
      </c>
      <c r="AE10" s="27">
        <f>AE13+AE16+AE19</f>
        <v>0</v>
      </c>
      <c r="AF10" s="27">
        <f>AF13+AF16+AF19</f>
        <v>0</v>
      </c>
      <c r="AG10" s="27">
        <f>AG13+AG16+AG19</f>
        <v>0</v>
      </c>
      <c r="AH10" s="27">
        <f>AH13+AH16+AH19</f>
        <v>0</v>
      </c>
      <c r="AI10" s="49">
        <f>AI13+AI16+AI19</f>
        <v>0</v>
      </c>
      <c r="AJ10" s="51"/>
    </row>
    <row r="11" spans="1:36" ht="24" customHeight="1">
      <c r="A11" s="9"/>
      <c r="B11" s="6" t="s">
        <v>13</v>
      </c>
      <c r="C11" s="16" t="s">
        <v>15</v>
      </c>
      <c r="D11" s="27">
        <f>E11+U11</f>
        <v>0</v>
      </c>
      <c r="E11" s="27">
        <f>SUM(F11:T11)</f>
        <v>0</v>
      </c>
      <c r="F11" s="27">
        <f>F14+F17+F20</f>
        <v>0</v>
      </c>
      <c r="G11" s="27">
        <f>G14+G17+G20</f>
        <v>0</v>
      </c>
      <c r="H11" s="27">
        <f>H14+H17+H20</f>
        <v>0</v>
      </c>
      <c r="I11" s="27">
        <f>I14+I17+I20</f>
        <v>0</v>
      </c>
      <c r="J11" s="27">
        <f>J14+J17+J20</f>
        <v>0</v>
      </c>
      <c r="K11" s="27">
        <f>K14+K17+K20</f>
        <v>0</v>
      </c>
      <c r="L11" s="27">
        <f>L14+L17+L20</f>
        <v>0</v>
      </c>
      <c r="M11" s="27">
        <f>M14+M17+M20</f>
        <v>0</v>
      </c>
      <c r="N11" s="27">
        <f>N14+N17+N20</f>
        <v>0</v>
      </c>
      <c r="O11" s="27">
        <f>O14+O17+O20</f>
        <v>0</v>
      </c>
      <c r="P11" s="27">
        <f>P14+P17+P20</f>
        <v>0</v>
      </c>
      <c r="Q11" s="27">
        <f>Q14+Q17+Q20</f>
        <v>0</v>
      </c>
      <c r="R11" s="27">
        <f>R14+R17+R20</f>
        <v>0</v>
      </c>
      <c r="S11" s="27">
        <f>S14+S17+S20</f>
        <v>0</v>
      </c>
      <c r="T11" s="27">
        <f>T14+T17+T20</f>
        <v>0</v>
      </c>
      <c r="U11" s="27">
        <f>SUM(V11:AI11)</f>
        <v>0</v>
      </c>
      <c r="V11" s="27">
        <f>V14+V17+V20</f>
        <v>0</v>
      </c>
      <c r="W11" s="27">
        <f>W14+W17+W20</f>
        <v>0</v>
      </c>
      <c r="X11" s="27">
        <f>X14+X17+X20</f>
        <v>0</v>
      </c>
      <c r="Y11" s="27">
        <f>Y14+Y17+Y20</f>
        <v>0</v>
      </c>
      <c r="Z11" s="27">
        <f>Z14+Z17+Z20</f>
        <v>0</v>
      </c>
      <c r="AA11" s="27">
        <f>AA14+AA17+AA20</f>
        <v>0</v>
      </c>
      <c r="AB11" s="27">
        <f>AB14+AB17+AB20</f>
        <v>0</v>
      </c>
      <c r="AC11" s="27">
        <f>AC14+AC17+AC20</f>
        <v>0</v>
      </c>
      <c r="AD11" s="27">
        <f>AD14+AD17+AD20</f>
        <v>0</v>
      </c>
      <c r="AE11" s="27">
        <f>AE14+AE17+AE20</f>
        <v>0</v>
      </c>
      <c r="AF11" s="27">
        <f>AF14+AF17+AF20</f>
        <v>0</v>
      </c>
      <c r="AG11" s="27">
        <f>AG14+AG17+AG20</f>
        <v>0</v>
      </c>
      <c r="AH11" s="27">
        <f>AH14+AH17+AH20</f>
        <v>0</v>
      </c>
      <c r="AI11" s="49">
        <f>AI14+AI17+AI20</f>
        <v>0</v>
      </c>
      <c r="AJ11" s="51"/>
    </row>
    <row r="12" spans="1:35" ht="24" customHeight="1">
      <c r="A12" s="9" t="s">
        <v>4</v>
      </c>
      <c r="B12" s="6" t="s">
        <v>12</v>
      </c>
      <c r="C12" s="16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49">
        <v>0</v>
      </c>
    </row>
    <row r="13" spans="1:35" ht="24" customHeight="1">
      <c r="A13" s="9"/>
      <c r="B13" s="6"/>
      <c r="C13" s="16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49">
        <v>0</v>
      </c>
    </row>
    <row r="14" spans="1:35" ht="24" customHeight="1">
      <c r="A14" s="9"/>
      <c r="B14" s="6" t="s">
        <v>13</v>
      </c>
      <c r="C14" s="16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49">
        <v>0</v>
      </c>
    </row>
    <row r="15" spans="1:35" ht="24" customHeight="1">
      <c r="A15" s="9" t="s">
        <v>5</v>
      </c>
      <c r="B15" s="6" t="s">
        <v>12</v>
      </c>
      <c r="C15" s="16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49">
        <v>0</v>
      </c>
    </row>
    <row r="16" spans="1:35" ht="24" customHeight="1">
      <c r="A16" s="9"/>
      <c r="B16" s="6"/>
      <c r="C16" s="16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49">
        <v>0</v>
      </c>
    </row>
    <row r="17" spans="1:35" ht="24" customHeight="1">
      <c r="A17" s="9"/>
      <c r="B17" s="6" t="s">
        <v>13</v>
      </c>
      <c r="C17" s="16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49">
        <v>0</v>
      </c>
    </row>
    <row r="18" spans="1:35" ht="24" customHeight="1">
      <c r="A18" s="9" t="s">
        <v>6</v>
      </c>
      <c r="B18" s="6" t="s">
        <v>12</v>
      </c>
      <c r="C18" s="16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49">
        <v>0</v>
      </c>
    </row>
    <row r="19" spans="1:35" ht="24" customHeight="1">
      <c r="A19" s="9"/>
      <c r="B19" s="6"/>
      <c r="C19" s="16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49">
        <v>0</v>
      </c>
    </row>
    <row r="20" spans="1:35" ht="24" customHeight="1">
      <c r="A20" s="9"/>
      <c r="B20" s="6" t="s">
        <v>13</v>
      </c>
      <c r="C20" s="16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49">
        <v>0</v>
      </c>
    </row>
    <row r="21" spans="1:35" ht="18.75" customHeight="1">
      <c r="A21" s="10" t="s">
        <v>7</v>
      </c>
      <c r="B21" s="10"/>
      <c r="C21" s="21"/>
      <c r="D21" s="2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2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F23" s="12" t="s">
        <v>19</v>
      </c>
      <c r="S23" s="12" t="s">
        <v>34</v>
      </c>
      <c r="Z23" s="12" t="s">
        <v>43</v>
      </c>
      <c r="AI23" s="50" t="s">
        <v>57</v>
      </c>
    </row>
    <row r="24" ht="15">
      <c r="S24" s="12" t="s">
        <v>35</v>
      </c>
    </row>
    <row r="26" spans="1:19" ht="19.5" customHeight="1">
      <c r="A26" s="13" t="s">
        <v>9</v>
      </c>
      <c r="B26" s="17"/>
      <c r="C26" s="2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22.5" customHeight="1">
      <c r="A27" s="13" t="s">
        <v>10</v>
      </c>
      <c r="B27" s="17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35" ht="15">
      <c r="A28" s="1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</sheetData>
  <mergeCells count="22">
    <mergeCell ref="N4:U4"/>
    <mergeCell ref="A21:C22"/>
    <mergeCell ref="E5:T5"/>
    <mergeCell ref="U5:AI5"/>
    <mergeCell ref="A8:A11"/>
    <mergeCell ref="A12:A14"/>
    <mergeCell ref="A15:A17"/>
    <mergeCell ref="A18:A20"/>
    <mergeCell ref="B18:B19"/>
    <mergeCell ref="D5:D7"/>
    <mergeCell ref="A5:C7"/>
    <mergeCell ref="B9:B10"/>
    <mergeCell ref="B12:B13"/>
    <mergeCell ref="B15:B16"/>
    <mergeCell ref="AB1:AC1"/>
    <mergeCell ref="AB2:AC2"/>
    <mergeCell ref="AD1:AI1"/>
    <mergeCell ref="AD2:AI2"/>
    <mergeCell ref="A3:AI3"/>
    <mergeCell ref="A1:B1"/>
    <mergeCell ref="A2:B2"/>
    <mergeCell ref="C1:J2"/>
  </mergeCells>
  <printOptions/>
  <pageMargins left="0.748031496062992" right="0.748031496062992" top="0.984251968503937" bottom="0.984251968503937" header="0.511811023622047" footer="0.511811023622047"/>
  <pageSetup fitToHeight="0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