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存放款餘額" r:id="rId4"/>
  </sheets>
</workbook>
</file>

<file path=xl/sharedStrings.xml><?xml version="1.0" encoding="utf-8"?>
<sst xmlns="http://schemas.openxmlformats.org/spreadsheetml/2006/main" count="52">
  <si>
    <t>公 開 類</t>
  </si>
  <si>
    <t>年    報</t>
  </si>
  <si>
    <t>臺 中 市 各 農 會 信 用 部 存 放 款 餘 額</t>
  </si>
  <si>
    <t>農 會 別</t>
  </si>
  <si>
    <t>總      計</t>
  </si>
  <si>
    <t>臺中地區農會</t>
  </si>
  <si>
    <t>豐原區農會</t>
  </si>
  <si>
    <t>大里區農會</t>
  </si>
  <si>
    <t>太平區農會</t>
  </si>
  <si>
    <t>東勢區農會</t>
  </si>
  <si>
    <t>大甲區農會</t>
  </si>
  <si>
    <t>清水區農會</t>
  </si>
  <si>
    <t>沙鹿區農會</t>
  </si>
  <si>
    <t>梧棲區農會</t>
  </si>
  <si>
    <t>后里區農會</t>
  </si>
  <si>
    <t>神岡區農會</t>
  </si>
  <si>
    <t>潭子區農會</t>
  </si>
  <si>
    <t>大雅區農會</t>
  </si>
  <si>
    <t>新社區農會</t>
  </si>
  <si>
    <t>石岡區農會</t>
  </si>
  <si>
    <t>外埔區農會</t>
  </si>
  <si>
    <t>大安區農會</t>
  </si>
  <si>
    <t>烏日區農會</t>
  </si>
  <si>
    <t>大肚區農會</t>
  </si>
  <si>
    <t>龍井區農會</t>
  </si>
  <si>
    <t>霧峰區農會</t>
  </si>
  <si>
    <t>和平區農會</t>
  </si>
  <si>
    <t>填表</t>
  </si>
  <si>
    <t>資料來源：由本局農會輔導休閒農業科依據各農會信用部存放款餘額表彙編。</t>
  </si>
  <si>
    <t>填表說明：本表編製1份，並依統計法規定永久保存，資料透過網際網路上傳至「臺中市公務統計行政管理系統」。</t>
  </si>
  <si>
    <t>次年2月底前填報</t>
  </si>
  <si>
    <t>存            款            餘            額</t>
  </si>
  <si>
    <t>合計</t>
  </si>
  <si>
    <t>審核</t>
  </si>
  <si>
    <t>活期</t>
  </si>
  <si>
    <t>定期</t>
  </si>
  <si>
    <t>中華民國109年底</t>
  </si>
  <si>
    <t>儲蓄存款</t>
  </si>
  <si>
    <t>其他存款</t>
  </si>
  <si>
    <t>業務主管人員</t>
  </si>
  <si>
    <t>主辦統計人員</t>
  </si>
  <si>
    <t>放         款         餘         額</t>
  </si>
  <si>
    <t>單位：新臺幣千元</t>
  </si>
  <si>
    <t>無擔保</t>
  </si>
  <si>
    <t>機關首長</t>
  </si>
  <si>
    <t>編製機關</t>
  </si>
  <si>
    <t>表　　號</t>
  </si>
  <si>
    <t>擔保</t>
  </si>
  <si>
    <t>臺中市政府農業局</t>
  </si>
  <si>
    <t>20811-07-01-2</t>
  </si>
  <si>
    <t>備註</t>
  </si>
  <si>
    <t>中華民國110年2月17日編製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</si>
</sst>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#,##0_);[Red]\(#,##0\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9"/>
      <color theme="1"/>
      <name val="標楷體"/>
    </font>
    <font>
      <b val="false"/>
      <i val="false"/>
      <u val="none"/>
      <sz val="9"/>
      <color theme="1"/>
      <name val="Courier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xfId="1" applyFont="true">
      <alignment vertical="center"/>
    </xf>
    <xf numFmtId="0" fontId="4" xfId="1" applyFont="true">
      <alignment horizontal="left" vertical="center"/>
    </xf>
    <xf numFmtId="0" fontId="2" xfId="1" applyFont="true">
      <alignment horizontal="left" vertical="center"/>
    </xf>
    <xf numFmtId="0" fontId="4" xfId="2" applyFont="true">
      <alignment vertical="center"/>
    </xf>
    <xf numFmtId="0" fontId="1" borderId="3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188" fontId="2" borderId="7" xfId="1" applyNumberFormat="true" applyFont="true" applyBorder="true">
      <alignment horizontal="right" vertical="center"/>
    </xf>
    <xf numFmtId="188" fontId="2" borderId="11" xfId="1" applyNumberFormat="true" applyFont="true" applyBorder="true">
      <alignment horizontal="right" vertical="center"/>
    </xf>
    <xf numFmtId="188" fontId="2" borderId="12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4" xfId="1" applyFont="true">
      <alignment horizontal="right" vertical="center"/>
    </xf>
    <xf numFmtId="0" fontId="2" borderId="13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188" fontId="2" borderId="14" xfId="1" applyNumberFormat="true" applyFont="true" applyBorder="true">
      <alignment horizontal="right" vertical="center"/>
    </xf>
    <xf numFmtId="0" fontId="5" xfId="1" applyFont="true">
      <alignment vertical="center"/>
    </xf>
    <xf numFmtId="49" fontId="2" borderId="4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6" borderId="4" xfId="2" applyFont="true" applyBorder="true">
      <alignment horizontal="right" vertical="center"/>
    </xf>
    <xf numFmtId="0" fontId="2" borderId="15" xfId="1" applyFont="true" applyBorder="true">
      <alignment horizontal="center" vertical="center"/>
    </xf>
    <xf numFmtId="0" fontId="4" xfId="1" applyFont="true">
      <alignment horizontal="center" vertical="center"/>
    </xf>
    <xf numFmtId="189" fontId="2" xfId="1" applyNumberFormat="true" applyFont="true">
      <alignment horizontal="center" vertical="center"/>
    </xf>
    <xf numFmtId="0" fontId="7" borderId="4" xfId="2" applyFont="true" applyBorder="true">
      <alignment horizontal="right" vertical="center"/>
    </xf>
    <xf numFmtId="189" fontId="2" borderId="4" xfId="1" applyNumberFormat="true" applyFont="true" applyBorder="true">
      <alignment horizontal="right" vertical="center"/>
    </xf>
    <xf numFmtId="0" fontId="1" borderId="16" xfId="1" applyFont="true" applyBorder="true">
      <alignment vertical="center"/>
    </xf>
    <xf numFmtId="189" fontId="2" xfId="1" applyNumberFormat="true" applyFont="true">
      <alignment vertical="center"/>
    </xf>
    <xf numFmtId="189" fontId="4" xfId="1" applyNumberFormat="true" applyFont="true">
      <alignment horizontal="right" vertical="center"/>
    </xf>
    <xf numFmtId="0" fontId="4" xfId="1" applyFont="true">
      <alignment vertical="center"/>
    </xf>
    <xf numFmtId="189" fontId="2" xfId="1" applyNumberFormat="true" applyFont="true">
      <alignment horizontal="right" vertical="center"/>
    </xf>
    <xf numFmtId="189" fontId="2" borderId="17" xfId="1" applyNumberFormat="true" applyFont="true" applyBorder="true">
      <alignment horizontal="center" vertical="center"/>
    </xf>
    <xf numFmtId="189" fontId="2" borderId="18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189" fontId="2" borderId="19" xfId="1" applyNumberFormat="true" applyFont="true" applyBorder="true">
      <alignment horizontal="center" vertical="center"/>
    </xf>
    <xf numFmtId="189" fontId="8" borderId="20" xfId="1" applyNumberFormat="true" applyFont="true" applyBorder="true">
      <alignment horizontal="center" vertical="center"/>
    </xf>
    <xf numFmtId="0" fontId="1" borderId="4" xfId="1" applyFont="true" applyBorder="true">
      <alignment horizontal="right" vertical="center"/>
    </xf>
    <xf numFmtId="189" fontId="2" borderId="21" xfId="1" applyNumberFormat="true" applyFont="true" applyBorder="true">
      <alignment horizontal="center" vertical="center"/>
    </xf>
    <xf numFmtId="0" fontId="1" borderId="15" xfId="1" applyFont="true" applyBorder="true">
      <alignment vertical="center"/>
    </xf>
    <xf numFmtId="189" fontId="2" borderId="15" xfId="1" applyNumberFormat="true" applyFont="true" applyBorder="true">
      <alignment horizontal="center" vertical="center"/>
    </xf>
    <xf numFmtId="189" fontId="2" borderId="22" xfId="1" applyNumberFormat="true" applyFont="true" applyBorder="true">
      <alignment vertical="center"/>
    </xf>
    <xf numFmtId="189" fontId="2" borderId="23" xfId="1" applyNumberFormat="true" applyFont="true" applyBorder="true">
      <alignment vertical="center"/>
    </xf>
  </cellXfs>
  <cellStyles count="3">
    <cellStyle name="Normal" xfId="0" builtinId="0"/>
    <cellStyle name="一般_Sheet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35"/>
  <sheetViews>
    <sheetView zoomScale="100" topLeftCell="A21" workbookViewId="0" showGridLines="1" showRowColHeaders="1">
      <selection activeCell="G22" sqref="G22:G22"/>
    </sheetView>
  </sheetViews>
  <sheetFormatPr customHeight="false" defaultColWidth="9.421875" defaultRowHeight="5.821875"/>
  <cols>
    <col min="1" max="1" bestFit="false" customWidth="true" width="14.28125" hidden="false" outlineLevel="0"/>
    <col min="2" max="5" bestFit="false" customWidth="true" width="21.7109375" hidden="false" outlineLevel="0"/>
    <col min="6" max="6" bestFit="false" customWidth="true" width="20.421875" hidden="false" outlineLevel="0"/>
    <col min="7" max="10" bestFit="false" customWidth="true" width="21.7109375" hidden="false" outlineLevel="0"/>
  </cols>
  <sheetData>
    <row r="1">
      <c r="A1" s="3" t="s">
        <v>0</v>
      </c>
      <c r="B1" s="13"/>
      <c r="C1" s="13"/>
      <c r="D1" s="13"/>
      <c r="E1" s="13"/>
      <c r="F1" s="13"/>
      <c r="G1" s="13"/>
      <c r="H1" s="34"/>
      <c r="I1" s="42" t="s">
        <v>45</v>
      </c>
      <c r="J1" s="45" t="s">
        <v>48</v>
      </c>
    </row>
    <row r="2">
      <c r="A2" s="4" t="s">
        <v>1</v>
      </c>
      <c r="B2" s="6" t="s">
        <v>30</v>
      </c>
      <c r="C2" s="6"/>
      <c r="D2" s="6"/>
      <c r="E2" s="6"/>
      <c r="F2" s="6"/>
      <c r="G2" s="31"/>
      <c r="H2" s="35"/>
      <c r="I2" s="43" t="s">
        <v>46</v>
      </c>
      <c r="J2" s="46" t="s">
        <v>49</v>
      </c>
    </row>
    <row r="3" ht="19.8" customHeight="true">
      <c r="A3" s="5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>
      <c r="A4" s="6"/>
      <c r="B4" s="6"/>
      <c r="C4" s="6"/>
      <c r="D4" s="6"/>
      <c r="E4" s="29" t="s">
        <v>36</v>
      </c>
      <c r="F4" s="30"/>
      <c r="G4" s="6"/>
      <c r="H4" s="36" t="s">
        <v>42</v>
      </c>
      <c r="I4" s="36"/>
      <c r="J4" s="47"/>
    </row>
    <row r="5" ht="28.8" customHeight="true">
      <c r="A5" s="7" t="s">
        <v>3</v>
      </c>
      <c r="B5" s="18" t="s">
        <v>31</v>
      </c>
      <c r="C5" s="25"/>
      <c r="D5" s="25"/>
      <c r="E5" s="25"/>
      <c r="F5" s="25"/>
      <c r="G5" s="32" t="s">
        <v>41</v>
      </c>
      <c r="H5" s="37"/>
      <c r="I5" s="44"/>
      <c r="J5" s="48" t="s">
        <v>50</v>
      </c>
    </row>
    <row r="6">
      <c r="A6" s="8"/>
      <c r="B6" s="19" t="s">
        <v>32</v>
      </c>
      <c r="C6" s="26" t="s">
        <v>34</v>
      </c>
      <c r="D6" s="26" t="s">
        <v>35</v>
      </c>
      <c r="E6" s="26" t="s">
        <v>37</v>
      </c>
      <c r="F6" s="26" t="s">
        <v>38</v>
      </c>
      <c r="G6" s="26" t="s">
        <v>32</v>
      </c>
      <c r="H6" s="26" t="s">
        <v>43</v>
      </c>
      <c r="I6" s="26" t="s">
        <v>47</v>
      </c>
      <c r="J6" s="49"/>
    </row>
    <row r="7" ht="22.8" customHeight="true">
      <c r="A7" s="9" t="s">
        <v>4</v>
      </c>
      <c r="B7" s="20" t="n">
        <f>SUM(C7:F7)</f>
        <v>204771245</v>
      </c>
      <c r="C7" s="27" t="n">
        <f>SUM(C8:C29)</f>
        <v>37758069</v>
      </c>
      <c r="D7" s="27" t="n">
        <f>SUM(D8:D29)</f>
        <v>21143753</v>
      </c>
      <c r="E7" s="27" t="n">
        <f>SUM(E8:E29)</f>
        <v>141639004</v>
      </c>
      <c r="F7" s="27" t="n">
        <f>SUM(F8:F29)</f>
        <v>4230419</v>
      </c>
      <c r="G7" s="27" t="n">
        <f>SUM(H7:I7)</f>
        <v>135548244</v>
      </c>
      <c r="H7" s="27" t="n">
        <f>SUM(H8:H29)</f>
        <v>2173632</v>
      </c>
      <c r="I7" s="27" t="n">
        <f>SUM(I8:I29)</f>
        <v>133374612</v>
      </c>
      <c r="J7" s="50"/>
    </row>
    <row r="8" ht="17.55" customHeight="true">
      <c r="A8" s="10" t="s">
        <v>5</v>
      </c>
      <c r="B8" s="21" t="n">
        <f>SUM(C8:F8)</f>
        <v>17267013</v>
      </c>
      <c r="C8" s="21" t="n">
        <v>5372173</v>
      </c>
      <c r="D8" s="21" t="n">
        <v>4452649</v>
      </c>
      <c r="E8" s="21" t="n">
        <v>7365952</v>
      </c>
      <c r="F8" s="21" t="n">
        <v>76239</v>
      </c>
      <c r="G8" s="21" t="n">
        <f>SUM(H8:I8)</f>
        <v>9751394</v>
      </c>
      <c r="H8" s="21" t="n">
        <v>29960</v>
      </c>
      <c r="I8" s="21" t="n">
        <v>9721434</v>
      </c>
      <c r="J8" s="51"/>
    </row>
    <row r="9" ht="17.55" customHeight="true">
      <c r="A9" s="10" t="s">
        <v>6</v>
      </c>
      <c r="B9" s="21" t="n">
        <f>SUM(C9:F9)</f>
        <v>3338228</v>
      </c>
      <c r="C9" s="21" t="n">
        <v>280333</v>
      </c>
      <c r="D9" s="21" t="n">
        <v>482140</v>
      </c>
      <c r="E9" s="21" t="n">
        <v>2564660</v>
      </c>
      <c r="F9" s="21" t="n">
        <v>11095</v>
      </c>
      <c r="G9" s="21" t="n">
        <f>SUM(H9:I9)</f>
        <v>2442170</v>
      </c>
      <c r="H9" s="21" t="n">
        <v>6098</v>
      </c>
      <c r="I9" s="21" t="n">
        <v>2436072</v>
      </c>
      <c r="J9" s="51"/>
    </row>
    <row r="10" ht="17.55" customHeight="true">
      <c r="A10" s="10" t="s">
        <v>7</v>
      </c>
      <c r="B10" s="21" t="n">
        <f>SUM(C10:F10)</f>
        <v>32999682</v>
      </c>
      <c r="C10" s="21" t="n">
        <v>3988963</v>
      </c>
      <c r="D10" s="21" t="n">
        <v>8179027</v>
      </c>
      <c r="E10" s="21" t="n">
        <v>20126228</v>
      </c>
      <c r="F10" s="21" t="n">
        <v>705464</v>
      </c>
      <c r="G10" s="21" t="n">
        <f>SUM(H10:I10)</f>
        <v>24422226</v>
      </c>
      <c r="H10" s="21" t="n">
        <v>127490</v>
      </c>
      <c r="I10" s="21" t="n">
        <v>24294736</v>
      </c>
      <c r="J10" s="51"/>
    </row>
    <row r="11" ht="17.55" customHeight="true">
      <c r="A11" s="10" t="s">
        <v>8</v>
      </c>
      <c r="B11" s="21" t="n">
        <f>SUM(C11:F11)</f>
        <v>18018540</v>
      </c>
      <c r="C11" s="21" t="n">
        <v>2817088</v>
      </c>
      <c r="D11" s="21" t="n">
        <v>1730556</v>
      </c>
      <c r="E11" s="21" t="n">
        <v>13037492</v>
      </c>
      <c r="F11" s="21" t="n">
        <v>433404</v>
      </c>
      <c r="G11" s="21" t="n">
        <f>SUM(H11:I11)</f>
        <v>13086685</v>
      </c>
      <c r="H11" s="21" t="n">
        <v>160139</v>
      </c>
      <c r="I11" s="21" t="n">
        <v>12926546</v>
      </c>
      <c r="J11" s="51"/>
    </row>
    <row r="12" ht="17.55" customHeight="true">
      <c r="A12" s="10" t="s">
        <v>9</v>
      </c>
      <c r="B12" s="21" t="n">
        <f>SUM(C12:F12)</f>
        <v>10755095</v>
      </c>
      <c r="C12" s="21" t="n">
        <v>2029682</v>
      </c>
      <c r="D12" s="21" t="n">
        <v>214208</v>
      </c>
      <c r="E12" s="21" t="n">
        <v>8491132</v>
      </c>
      <c r="F12" s="21" t="n">
        <v>20073</v>
      </c>
      <c r="G12" s="21" t="n">
        <f>SUM(H12:I12)</f>
        <v>5622480</v>
      </c>
      <c r="H12" s="21" t="n">
        <v>439654</v>
      </c>
      <c r="I12" s="21" t="n">
        <v>5182826</v>
      </c>
      <c r="J12" s="51"/>
    </row>
    <row r="13" ht="17.55" customHeight="true">
      <c r="A13" s="10" t="s">
        <v>10</v>
      </c>
      <c r="B13" s="21" t="n">
        <f>SUM(C13:F13)</f>
        <v>8783355</v>
      </c>
      <c r="C13" s="21" t="n">
        <v>2396835</v>
      </c>
      <c r="D13" s="21" t="n">
        <v>264753</v>
      </c>
      <c r="E13" s="21" t="n">
        <v>6042740</v>
      </c>
      <c r="F13" s="21" t="n">
        <v>79027</v>
      </c>
      <c r="G13" s="21" t="n">
        <f>SUM(H13:I13)</f>
        <v>6489324</v>
      </c>
      <c r="H13" s="21" t="n">
        <v>215207</v>
      </c>
      <c r="I13" s="21" t="n">
        <v>6274117</v>
      </c>
      <c r="J13" s="51"/>
    </row>
    <row r="14" ht="17.55" customHeight="true">
      <c r="A14" s="10" t="s">
        <v>11</v>
      </c>
      <c r="B14" s="21" t="n">
        <f>SUM(C14:F14)</f>
        <v>5916947</v>
      </c>
      <c r="C14" s="21" t="n">
        <v>1059198</v>
      </c>
      <c r="D14" s="21" t="n">
        <v>367397</v>
      </c>
      <c r="E14" s="21" t="n">
        <v>4377532</v>
      </c>
      <c r="F14" s="21" t="n">
        <v>112820</v>
      </c>
      <c r="G14" s="21" t="n">
        <f>SUM(H14:I14)</f>
        <v>4440626</v>
      </c>
      <c r="H14" s="21" t="n">
        <v>58337</v>
      </c>
      <c r="I14" s="21" t="n">
        <v>4382289</v>
      </c>
      <c r="J14" s="51"/>
    </row>
    <row r="15" ht="17.55" customHeight="true">
      <c r="A15" s="10" t="s">
        <v>12</v>
      </c>
      <c r="B15" s="21" t="n">
        <f>SUM(C15:F15)</f>
        <v>9102266</v>
      </c>
      <c r="C15" s="21" t="n">
        <v>1282771</v>
      </c>
      <c r="D15" s="21" t="n">
        <v>329736</v>
      </c>
      <c r="E15" s="21" t="n">
        <v>7123460</v>
      </c>
      <c r="F15" s="21" t="n">
        <v>366299</v>
      </c>
      <c r="G15" s="21" t="n">
        <f>SUM(H15:I15)</f>
        <v>5436465</v>
      </c>
      <c r="H15" s="21" t="n">
        <v>111785</v>
      </c>
      <c r="I15" s="21" t="n">
        <v>5324680</v>
      </c>
      <c r="J15" s="51"/>
    </row>
    <row r="16" ht="17.55" customHeight="true">
      <c r="A16" s="10" t="s">
        <v>13</v>
      </c>
      <c r="B16" s="21" t="n">
        <f>SUM(C16:F16)</f>
        <v>8868183</v>
      </c>
      <c r="C16" s="21" t="n">
        <v>1268761</v>
      </c>
      <c r="D16" s="21" t="n">
        <v>424953</v>
      </c>
      <c r="E16" s="21" t="n">
        <v>7046602</v>
      </c>
      <c r="F16" s="21" t="n">
        <v>127867</v>
      </c>
      <c r="G16" s="21" t="n">
        <f>SUM(H16:I16)</f>
        <v>5241003</v>
      </c>
      <c r="H16" s="21" t="n">
        <v>233981</v>
      </c>
      <c r="I16" s="21" t="n">
        <v>5007022</v>
      </c>
      <c r="J16" s="51"/>
    </row>
    <row r="17" ht="17.55" customHeight="true">
      <c r="A17" s="10" t="s">
        <v>14</v>
      </c>
      <c r="B17" s="21" t="n">
        <f>SUM(C17:F17)</f>
        <v>8393408</v>
      </c>
      <c r="C17" s="21" t="n">
        <v>1283880</v>
      </c>
      <c r="D17" s="21" t="n">
        <v>185580</v>
      </c>
      <c r="E17" s="21" t="n">
        <v>6712018</v>
      </c>
      <c r="F17" s="21" t="n">
        <v>211930</v>
      </c>
      <c r="G17" s="21" t="n">
        <f>SUM(H17:I17)</f>
        <v>6506678</v>
      </c>
      <c r="H17" s="21" t="n">
        <v>133830</v>
      </c>
      <c r="I17" s="21" t="n">
        <v>6372848</v>
      </c>
      <c r="J17" s="51"/>
    </row>
    <row r="18" ht="17.55" customHeight="true">
      <c r="A18" s="10" t="s">
        <v>15</v>
      </c>
      <c r="B18" s="21" t="n">
        <f>SUM(C18:F18)</f>
        <v>3418429</v>
      </c>
      <c r="C18" s="21" t="n">
        <v>267745</v>
      </c>
      <c r="D18" s="21" t="n">
        <v>272814</v>
      </c>
      <c r="E18" s="21" t="n">
        <v>2783270</v>
      </c>
      <c r="F18" s="21" t="n">
        <v>94600</v>
      </c>
      <c r="G18" s="21" t="n">
        <f>SUM(H18:I18)</f>
        <v>1873853</v>
      </c>
      <c r="H18" s="21" t="n">
        <v>28982</v>
      </c>
      <c r="I18" s="21" t="n">
        <v>1844871</v>
      </c>
      <c r="J18" s="51"/>
    </row>
    <row r="19" ht="17.55" customHeight="true">
      <c r="A19" s="10" t="s">
        <v>16</v>
      </c>
      <c r="B19" s="21" t="n">
        <f>SUM(C19:F19)</f>
        <v>5018549</v>
      </c>
      <c r="C19" s="21" t="n">
        <v>867977</v>
      </c>
      <c r="D19" s="21" t="n">
        <v>832143</v>
      </c>
      <c r="E19" s="21" t="n">
        <v>3103774</v>
      </c>
      <c r="F19" s="21" t="n">
        <v>214655</v>
      </c>
      <c r="G19" s="21" t="n">
        <f>SUM(H19:I19)</f>
        <v>3651281</v>
      </c>
      <c r="H19" s="21" t="n">
        <v>28942</v>
      </c>
      <c r="I19" s="21" t="n">
        <v>3622339</v>
      </c>
      <c r="J19" s="51"/>
    </row>
    <row r="20" ht="17.55" customHeight="true">
      <c r="A20" s="10" t="s">
        <v>17</v>
      </c>
      <c r="B20" s="21" t="n">
        <f>SUM(C20:F20)</f>
        <v>10813139</v>
      </c>
      <c r="C20" s="21" t="n">
        <v>1317320</v>
      </c>
      <c r="D20" s="21" t="n">
        <v>375703</v>
      </c>
      <c r="E20" s="21" t="n">
        <v>9026584</v>
      </c>
      <c r="F20" s="21" t="n">
        <v>93532</v>
      </c>
      <c r="G20" s="21" t="n">
        <f>SUM(H20:I20)</f>
        <v>8033598</v>
      </c>
      <c r="H20" s="21" t="n">
        <v>68077</v>
      </c>
      <c r="I20" s="21" t="n">
        <v>7965521</v>
      </c>
      <c r="J20" s="51"/>
    </row>
    <row r="21" ht="17.55" customHeight="true">
      <c r="A21" s="10" t="s">
        <v>18</v>
      </c>
      <c r="B21" s="21" t="n">
        <f>SUM(C21:F21)</f>
        <v>4523882</v>
      </c>
      <c r="C21" s="21" t="n">
        <v>2500437</v>
      </c>
      <c r="D21" s="21" t="n">
        <v>54507</v>
      </c>
      <c r="E21" s="21" t="n">
        <v>1871422</v>
      </c>
      <c r="F21" s="21" t="n">
        <v>97516</v>
      </c>
      <c r="G21" s="21" t="n">
        <f>SUM(H21:I21)</f>
        <v>2046869</v>
      </c>
      <c r="H21" s="21" t="n">
        <v>35358</v>
      </c>
      <c r="I21" s="21" t="n">
        <v>2011511</v>
      </c>
      <c r="J21" s="51"/>
    </row>
    <row r="22" ht="17.55" customHeight="true">
      <c r="A22" s="10" t="s">
        <v>19</v>
      </c>
      <c r="B22" s="21" t="n">
        <f>SUM(C22:F22)</f>
        <v>2857759</v>
      </c>
      <c r="C22" s="21" t="n">
        <v>836285</v>
      </c>
      <c r="D22" s="21" t="n">
        <v>108583</v>
      </c>
      <c r="E22" s="21" t="n">
        <v>1862334</v>
      </c>
      <c r="F22" s="21" t="n">
        <v>50557</v>
      </c>
      <c r="G22" s="21" t="n">
        <f>SUM(H22:I22)</f>
        <v>1688605</v>
      </c>
      <c r="H22" s="21" t="n">
        <v>31428</v>
      </c>
      <c r="I22" s="21" t="n">
        <v>1657177</v>
      </c>
      <c r="J22" s="51"/>
    </row>
    <row r="23" ht="17.55" customHeight="true">
      <c r="A23" s="10" t="s">
        <v>20</v>
      </c>
      <c r="B23" s="21" t="n">
        <f>SUM(C23:F23)</f>
        <v>4981690</v>
      </c>
      <c r="C23" s="21" t="n">
        <v>561999</v>
      </c>
      <c r="D23" s="21" t="n">
        <v>59747</v>
      </c>
      <c r="E23" s="21" t="n">
        <v>4256797</v>
      </c>
      <c r="F23" s="21" t="n">
        <v>103147</v>
      </c>
      <c r="G23" s="21" t="n">
        <f>SUM(H23:I23)</f>
        <v>3312169</v>
      </c>
      <c r="H23" s="21" t="n">
        <v>43329</v>
      </c>
      <c r="I23" s="21" t="n">
        <v>3268840</v>
      </c>
      <c r="J23" s="51"/>
    </row>
    <row r="24" ht="17.55" customHeight="true">
      <c r="A24" s="10" t="s">
        <v>21</v>
      </c>
      <c r="B24" s="21" t="n">
        <f>SUM(C24:F24)</f>
        <v>3338668</v>
      </c>
      <c r="C24" s="21" t="n">
        <v>810419</v>
      </c>
      <c r="D24" s="21" t="n">
        <v>141267</v>
      </c>
      <c r="E24" s="21" t="n">
        <v>2336042</v>
      </c>
      <c r="F24" s="21" t="n">
        <v>50940</v>
      </c>
      <c r="G24" s="21" t="n">
        <f>SUM(H24:I24)</f>
        <v>2243746</v>
      </c>
      <c r="H24" s="21" t="n">
        <v>26498</v>
      </c>
      <c r="I24" s="21" t="n">
        <v>2217248</v>
      </c>
      <c r="J24" s="51"/>
    </row>
    <row r="25" ht="17.55" customHeight="true">
      <c r="A25" s="10" t="s">
        <v>22</v>
      </c>
      <c r="B25" s="21" t="n">
        <f>SUM(C25:F25)</f>
        <v>12738997</v>
      </c>
      <c r="C25" s="21" t="n">
        <v>2246502</v>
      </c>
      <c r="D25" s="21" t="n">
        <v>1029757</v>
      </c>
      <c r="E25" s="21" t="n">
        <v>9166268</v>
      </c>
      <c r="F25" s="21" t="n">
        <v>296470</v>
      </c>
      <c r="G25" s="21" t="n">
        <f>SUM(H25:I25)</f>
        <v>7967465</v>
      </c>
      <c r="H25" s="21" t="n">
        <v>39475</v>
      </c>
      <c r="I25" s="21" t="n">
        <v>7927990</v>
      </c>
      <c r="J25" s="51"/>
    </row>
    <row r="26" ht="17.55" customHeight="true">
      <c r="A26" s="10" t="s">
        <v>23</v>
      </c>
      <c r="B26" s="21" t="n">
        <f>SUM(C26:F26)</f>
        <v>6590311</v>
      </c>
      <c r="C26" s="21" t="n">
        <v>580332</v>
      </c>
      <c r="D26" s="21" t="n">
        <v>258514</v>
      </c>
      <c r="E26" s="21" t="n">
        <v>5540080</v>
      </c>
      <c r="F26" s="21" t="n">
        <v>211385</v>
      </c>
      <c r="G26" s="21" t="n">
        <f>SUM(H26:I26)</f>
        <v>3154211</v>
      </c>
      <c r="H26" s="21" t="n">
        <v>30161</v>
      </c>
      <c r="I26" s="21" t="n">
        <v>3124050</v>
      </c>
      <c r="J26" s="51"/>
    </row>
    <row r="27" ht="17.55" customHeight="true">
      <c r="A27" s="10" t="s">
        <v>24</v>
      </c>
      <c r="B27" s="21" t="n">
        <f>SUM(C27:F27)</f>
        <v>9076295</v>
      </c>
      <c r="C27" s="21" t="n">
        <v>1477633</v>
      </c>
      <c r="D27" s="21" t="n">
        <v>226768</v>
      </c>
      <c r="E27" s="21" t="n">
        <v>7112113</v>
      </c>
      <c r="F27" s="21" t="n">
        <v>259781</v>
      </c>
      <c r="G27" s="21" t="n">
        <f>SUM(H27:I27)</f>
        <v>6043548</v>
      </c>
      <c r="H27" s="21" t="n">
        <v>85246</v>
      </c>
      <c r="I27" s="21" t="n">
        <v>5958302</v>
      </c>
      <c r="J27" s="51"/>
    </row>
    <row r="28" ht="17.55" customHeight="true">
      <c r="A28" s="11" t="s">
        <v>25</v>
      </c>
      <c r="B28" s="21" t="n">
        <f>SUM(C28:F28)</f>
        <v>15885948</v>
      </c>
      <c r="C28" s="21" t="n">
        <v>3486863</v>
      </c>
      <c r="D28" s="21" t="n">
        <v>879305</v>
      </c>
      <c r="E28" s="21" t="n">
        <v>11435474</v>
      </c>
      <c r="F28" s="21" t="n">
        <v>84306</v>
      </c>
      <c r="G28" s="21" t="n">
        <f>SUM(H28:I28)</f>
        <v>11359786</v>
      </c>
      <c r="H28" s="21" t="n">
        <v>199673</v>
      </c>
      <c r="I28" s="21" t="n">
        <v>11160113</v>
      </c>
      <c r="J28" s="51"/>
    </row>
    <row r="29" ht="17.55" customHeight="true">
      <c r="A29" s="12" t="s">
        <v>26</v>
      </c>
      <c r="B29" s="22" t="n">
        <f>SUM(C29:F29)</f>
        <v>2084861</v>
      </c>
      <c r="C29" s="22" t="n">
        <v>1024873</v>
      </c>
      <c r="D29" s="22" t="n">
        <v>273646</v>
      </c>
      <c r="E29" s="22" t="n">
        <v>257030</v>
      </c>
      <c r="F29" s="22" t="n">
        <v>529312</v>
      </c>
      <c r="G29" s="22" t="n">
        <f>SUM(H29:I29)</f>
        <v>734062</v>
      </c>
      <c r="H29" s="22" t="n">
        <v>39982</v>
      </c>
      <c r="I29" s="22" t="n">
        <v>694080</v>
      </c>
      <c r="J29" s="52"/>
    </row>
    <row r="30">
      <c r="A30" s="13"/>
      <c r="B30" s="23"/>
      <c r="C30" s="23"/>
      <c r="D30" s="23"/>
      <c r="E30" s="23"/>
      <c r="F30" s="23"/>
      <c r="G30" s="23"/>
      <c r="H30" s="38"/>
      <c r="I30" s="38"/>
      <c r="J30" s="38" t="s">
        <v>51</v>
      </c>
    </row>
    <row r="31">
      <c r="A31" s="14" t="s">
        <v>27</v>
      </c>
      <c r="B31" s="24" t="s">
        <v>33</v>
      </c>
      <c r="C31" s="13"/>
      <c r="D31" s="28"/>
      <c r="E31" s="28"/>
      <c r="F31" s="14" t="s">
        <v>39</v>
      </c>
      <c r="G31" s="33"/>
      <c r="H31" s="39" t="s">
        <v>44</v>
      </c>
      <c r="I31" s="41"/>
      <c r="J31" s="38"/>
    </row>
    <row r="32">
      <c r="A32" s="13"/>
      <c r="B32" s="13"/>
      <c r="C32" s="13"/>
      <c r="D32" s="28"/>
      <c r="E32" s="28"/>
      <c r="F32" s="14" t="s">
        <v>40</v>
      </c>
      <c r="G32" s="33"/>
      <c r="H32" s="40"/>
      <c r="I32" s="13"/>
      <c r="J32" s="13"/>
    </row>
    <row r="33">
      <c r="A33" s="15"/>
      <c r="B33" s="13"/>
      <c r="C33" s="13"/>
      <c r="D33" s="13"/>
      <c r="E33" s="13"/>
      <c r="F33" s="13"/>
      <c r="G33" s="13"/>
      <c r="H33" s="41"/>
      <c r="I33" s="41"/>
      <c r="J33" s="38"/>
    </row>
    <row r="34">
      <c r="A34" s="16" t="s">
        <v>28</v>
      </c>
      <c r="B34" s="16"/>
      <c r="C34" s="16"/>
      <c r="D34" s="16"/>
      <c r="E34" s="16"/>
      <c r="F34" s="16"/>
    </row>
    <row r="35">
      <c r="A35" s="16" t="s">
        <v>29</v>
      </c>
      <c r="B35" s="16"/>
      <c r="C35" s="16"/>
      <c r="D35" s="16"/>
      <c r="E35" s="16"/>
      <c r="F35" s="16"/>
    </row>
  </sheetData>
  <mergeCells>
    <mergeCell ref="G2:H2"/>
    <mergeCell ref="A3:J3"/>
    <mergeCell ref="A5:A6"/>
    <mergeCell ref="B5:F5"/>
    <mergeCell ref="H4:J4"/>
    <mergeCell ref="G5:I5"/>
    <mergeCell ref="J5:J6"/>
    <mergeCell ref="E4:F4"/>
  </mergeCells>
  <pageMargins bottom="0.75" footer="0.3" header="0.3" left="0.7" right="0.7" top="0.75"/>
  <pageSetup paperSize="9" orientation="portrait" fitToHeight="0" fitToWidth="0"/>
</worksheet>
</file>