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義勇消防人員傷亡" r:id="rId4"/>
    <sheet sheetId="2" name="工作表1" r:id="rId5"/>
  </sheets>
</workbook>
</file>

<file path=xl/sharedStrings.xml><?xml version="1.0" encoding="utf-8"?>
<sst xmlns="http://schemas.openxmlformats.org/spreadsheetml/2006/main" count="69">
  <si>
    <t>公  開  類</t>
  </si>
  <si>
    <t>半  年  報</t>
  </si>
  <si>
    <t>臺中市義勇消防人員傷亡</t>
  </si>
  <si>
    <t>大 隊 別</t>
  </si>
  <si>
    <t>總　計</t>
  </si>
  <si>
    <t>總            隊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</si>
  <si>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</si>
  <si>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</si>
  <si>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</si>
  <si>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</si>
  <si>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</si>
  <si>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</si>
  <si>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</si>
  <si>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</si>
  <si>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第九救災救護大隊</t>
  </si>
  <si>
    <t>婦女宣導大隊</t>
  </si>
  <si>
    <t>鳳凰救護大隊</t>
  </si>
  <si>
    <t>填　表</t>
  </si>
  <si>
    <t>資料來源：本局災害搶救科依據各大、分隊所申請「消防及義消人員因公傷亡殘疾慰問資料」彙編。</t>
  </si>
  <si>
    <t>填表說明：本表編製1份，並依統計法規定永久保存，資料透過網際網路上傳至「臺中市公務統計行政管理系統」與「內政部消防署統計資料庫」。</t>
  </si>
  <si>
    <t>每年1月、7月底前編報</t>
  </si>
  <si>
    <t>總      計</t>
  </si>
  <si>
    <t>因公傷亡</t>
  </si>
  <si>
    <t>合        計</t>
  </si>
  <si>
    <t>審　核</t>
  </si>
  <si>
    <t>因公殉職</t>
  </si>
  <si>
    <t>中華民國110年上半年(1月至6月)</t>
  </si>
  <si>
    <t>因公死亡</t>
  </si>
  <si>
    <t>業務主管人員</t>
  </si>
  <si>
    <t>主辦統計人員</t>
  </si>
  <si>
    <t>因公全殘</t>
  </si>
  <si>
    <t>因公半殘</t>
  </si>
  <si>
    <t>因公受傷</t>
  </si>
  <si>
    <t>機關首長</t>
  </si>
  <si>
    <t>編　製　機　關</t>
  </si>
  <si>
    <t>表　　　　　號</t>
  </si>
  <si>
    <t>意外死亡</t>
  </si>
  <si>
    <t>中華民國 110 年 7 月 9 日編製</t>
  </si>
  <si>
    <t>臺中市政府消防局</t>
  </si>
  <si>
    <t>10989-03-02-2</t>
  </si>
  <si>
    <t>單位：人</t>
  </si>
  <si>
    <t>因病死亡</t>
  </si>
  <si>
    <t>公　開　類</t>
  </si>
  <si>
    <t>民國110年 7月12日 10:36:16 印製</t>
  </si>
  <si>
    <t>中華民國110年上半年 ( 1月至6月 )</t>
  </si>
  <si>
    <t>機關別</t>
  </si>
  <si>
    <t>總　　　　　計</t>
  </si>
  <si>
    <t xml:space="preserve">　　總　　隊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</si>
  <si>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</si>
  <si>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</si>
  <si>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</si>
  <si>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</si>
  <si>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</si>
  <si>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</si>
  <si>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</si>
  <si>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</si>
  <si>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第九救災
　　救護大隊</t>
  </si>
  <si>
    <t xml:space="preserve">　　婦女防火
　　宣導大隊</t>
  </si>
  <si>
    <t xml:space="preserve">　　鳳凰救護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</si>
  <si>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</si>
  <si>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資料來源：依據本市各大隊、分隊所報「義勇消防人員傷亡統計」表彙編。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</si>
  <si>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</si>
  <si>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依據本市各大隊、分隊所報「義勇消防人員傷亡統計」表彙編。</t>
  </si>
  <si>
    <t>總計</t>
  </si>
  <si>
    <t>半　年　報</t>
  </si>
  <si>
    <t>本表1式4份，經陳核後，1份自存，另外3份送本局會計室，其中1份送市政府主計處，1份送內政部消防署，並應由網際網路上傳至 內政部消防署統計資料庫。</t>
  </si>
  <si>
    <t>合計</t>
  </si>
  <si>
    <t>1769-03-02-2</t>
  </si>
  <si>
    <t xml:space="preserve">民國110年 7月12日 10:36:16 印製 </t>
  </si>
</sst>
</file>

<file path=xl/styles.xml><?xml version="1.0" encoding="utf-8"?>
<styleSheet xmlns="http://schemas.openxmlformats.org/spreadsheetml/2006/main">
  <numFmts count="3">
    <numFmt formatCode="#,##0_ " numFmtId="188"/>
    <numFmt formatCode="#,##0;\-#,##0;\-" numFmtId="189"/>
    <numFmt formatCode="#,##0_);[Red]\(#,##0\)" numFmtId="190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rgb="FF000000"/>
      <name val="新細明體"/>
    </font>
    <font>
      <b val="true"/>
      <i val="false"/>
      <u val="none"/>
      <sz val="12"/>
      <color rgb="FF0000FF"/>
      <name val="標楷體"/>
    </font>
    <font>
      <b val="false"/>
      <i val="false"/>
      <u val="none"/>
      <sz val="12"/>
      <color rgb="FF0000FF"/>
      <name val="標楷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6.5"/>
      <color rgb="FF000000"/>
      <name val="標楷體"/>
    </font>
    <font>
      <b val="false"/>
      <i val="false"/>
      <u val="none"/>
      <sz val="9"/>
      <color rgb="FF00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00FFFFFF"/>
        <bgColor rgb="FF000000"/>
      </patternFill>
    </fill>
  </fills>
  <borders count="2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9" fontId="1" borderId="0" xfId="0" applyNumberFormat="true" applyFont="fals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9" fontId="1" borderId="0" xfId="4" applyNumberFormat="true" applyFont="false" applyFill="false" applyBorder="false" applyAlignment="false" applyProtection="false"/>
    <xf numFmtId="0" fontId="3" fillId="2" borderId="1" xfId="1" applyFont="true" applyFill="true" applyBorder="true">
      <alignment horizontal="center" vertical="center"/>
    </xf>
    <xf numFmtId="0" fontId="3" fillId="2" borderId="2" xfId="1" applyFont="true" applyFill="true" applyBorder="true">
      <alignment horizontal="center" vertical="center"/>
    </xf>
    <xf numFmtId="0" fontId="4" xfId="1" applyFont="true">
      <alignment horizontal="center"/>
    </xf>
    <xf numFmtId="0" fontId="5" borderId="3" xfId="1" applyFont="true" applyBorder="true">
      <alignment horizontal="center"/>
    </xf>
    <xf numFmtId="0" fontId="6" fillId="2" borderId="4" xfId="1" applyFont="true" applyFill="true" applyBorder="true">
      <alignment horizontal="center" vertical="center" wrapText="true"/>
    </xf>
    <xf numFmtId="188" fontId="6" borderId="5" xfId="1" applyNumberFormat="true" applyFont="true" applyBorder="true">
      <alignment horizontal="center" vertical="center"/>
    </xf>
    <xf numFmtId="188" fontId="7" borderId="4" xfId="1" applyNumberFormat="true" applyFont="true" applyBorder="true">
      <alignment horizontal="center" vertical="center"/>
    </xf>
    <xf numFmtId="188" fontId="7" borderId="6" xfId="1" applyNumberFormat="true" applyFont="true" applyBorder="true">
      <alignment horizontal="center" vertical="center"/>
    </xf>
    <xf numFmtId="0" fontId="8" xfId="1" applyFont="true">
      <alignment vertical="center"/>
    </xf>
    <xf numFmtId="0" fontId="6" xfId="1" applyFont="true">
      <alignment horizontal="left" vertical="center"/>
    </xf>
    <xf numFmtId="0" fontId="6" xfId="1" applyFont="true">
      <alignment vertical="center"/>
    </xf>
    <xf numFmtId="0" fontId="3" fillId="2" xfId="1" applyFont="true" applyFill="true">
      <alignment horizontal="center" vertical="center"/>
    </xf>
    <xf numFmtId="0" fontId="3" fillId="2" borderId="7" xfId="1" applyFont="true" applyFill="true" applyBorder="true">
      <alignment horizontal="left" vertical="center"/>
    </xf>
    <xf numFmtId="0" fontId="4" borderId="8" xfId="1" applyFont="true" applyBorder="true">
      <alignment horizontal="center"/>
    </xf>
    <xf numFmtId="0" fontId="6" fillId="2" borderId="9" xfId="1" applyFont="true" applyFill="true" applyBorder="true">
      <alignment horizontal="center" vertical="center" wrapText="true"/>
    </xf>
    <xf numFmtId="189" fontId="9" borderId="8" xfId="1" applyNumberFormat="true" applyFont="true" applyBorder="true">
      <alignment horizontal="right" vertical="center"/>
    </xf>
    <xf numFmtId="189" fontId="9" xfId="1" applyNumberFormat="true" applyFont="true">
      <alignment horizontal="right" vertical="center"/>
    </xf>
    <xf numFmtId="189" fontId="9" borderId="3" xfId="1" applyNumberFormat="true" applyFont="true" applyBorder="true">
      <alignment horizontal="right" vertical="center"/>
    </xf>
    <xf numFmtId="0" fontId="6" xfId="1" applyFont="true">
      <alignment horizontal="left" vertical="center" indent="4"/>
    </xf>
    <xf numFmtId="0" fontId="3" fillId="2" xfId="1" applyFont="true" applyFill="true">
      <alignment horizontal="left" vertical="center"/>
    </xf>
    <xf numFmtId="0" fontId="6" fillId="2" borderId="10" xfId="1" applyFont="true" applyFill="true" applyBorder="true">
      <alignment horizontal="center" vertical="center"/>
    </xf>
    <xf numFmtId="0" fontId="6" fillId="2" borderId="11" xfId="1" applyFont="true" applyFill="true" applyBorder="true">
      <alignment horizontal="center" vertical="center" wrapText="true"/>
    </xf>
    <xf numFmtId="189" fontId="10" xfId="1" applyNumberFormat="true" applyFont="true">
      <alignment horizontal="right" vertical="center"/>
    </xf>
    <xf numFmtId="189" fontId="10" borderId="3" xfId="1" applyNumberFormat="true" applyFont="true" applyBorder="true">
      <alignment horizontal="right" vertical="center"/>
    </xf>
    <xf numFmtId="0" fontId="3" fillId="2" xfId="1" applyFont="true" applyFill="true"/>
    <xf numFmtId="0" fontId="3" fillId="2" xfId="2" applyFont="true" applyFill="true">
      <alignment horizontal="left" vertical="center"/>
    </xf>
    <xf numFmtId="0" fontId="11" borderId="12" xfId="1" applyFont="true" applyBorder="true">
      <alignment horizontal="center" vertical="center"/>
    </xf>
    <xf numFmtId="0" fontId="6" fillId="2" borderId="11" xfId="1" applyFont="true" applyFill="true" applyBorder="true">
      <alignment horizontal="center" vertical="center"/>
    </xf>
    <xf numFmtId="189" fontId="6" xfId="1" applyNumberFormat="true" applyFont="true">
      <alignment horizontal="right" vertical="center"/>
    </xf>
    <xf numFmtId="189" fontId="6" borderId="3" xfId="1" applyNumberFormat="true" applyFont="true" applyBorder="true">
      <alignment horizontal="right" vertical="center"/>
    </xf>
    <xf numFmtId="0" fontId="0" xfId="3" applyFont="true"/>
    <xf numFmtId="49" fontId="7" borderId="3" xfId="3" applyNumberFormat="true" applyFont="true" applyBorder="true"/>
    <xf numFmtId="0" fontId="8" xfId="1" applyFont="true">
      <alignment horizontal="center" vertical="center"/>
    </xf>
    <xf numFmtId="0" fontId="6" xfId="1" applyFont="true">
      <alignment horizontal="left" indent="4"/>
    </xf>
    <xf numFmtId="0" fontId="0" borderId="3" xfId="3" applyFont="true" applyBorder="true"/>
    <xf numFmtId="0" fontId="6" fillId="2" borderId="13" xfId="1" applyFont="true" applyFill="true" applyBorder="true">
      <alignment horizontal="center" vertical="center"/>
    </xf>
    <xf numFmtId="0" fontId="6" xfId="1" applyFont="true">
      <alignment horizontal="center" vertical="center"/>
    </xf>
    <xf numFmtId="0" fontId="6" xfId="1" applyFont="true">
      <alignment horizontal="left"/>
    </xf>
    <xf numFmtId="0" fontId="3" borderId="4" xfId="1" applyFont="true" applyBorder="true">
      <alignment horizontal="right" vertical="center"/>
    </xf>
    <xf numFmtId="0" fontId="11" borderId="14" xfId="1" applyFont="true" applyBorder="true">
      <alignment horizontal="center" vertical="center"/>
    </xf>
    <xf numFmtId="0" fontId="6" fillId="2" borderId="15" xfId="1" applyFont="true" applyFill="true" applyBorder="true">
      <alignment horizontal="center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5" borderId="3" xfId="1" applyFont="true" applyBorder="true">
      <alignment horizontal="centerContinuous"/>
    </xf>
    <xf numFmtId="0" fontId="6" fillId="2" borderId="18" xfId="1" applyFont="true" applyFill="true" applyBorder="true">
      <alignment horizontal="center" vertical="center"/>
    </xf>
    <xf numFmtId="0" fontId="6" fillId="2" borderId="19" xfId="1" applyFont="true" applyFill="true" applyBorder="true">
      <alignment horizontal="center" vertical="center"/>
    </xf>
    <xf numFmtId="0" fontId="6" xfId="1" applyFont="true">
      <alignment horizontal="right" vertical="center"/>
    </xf>
    <xf numFmtId="0" fontId="3" borderId="20" xfId="1" applyFont="true" applyBorder="true">
      <alignment horizontal="center" vertical="center"/>
    </xf>
    <xf numFmtId="9" fontId="3" fillId="2" borderId="21" xfId="4" applyNumberFormat="true" applyFont="true" applyFill="true" applyBorder="true">
      <alignment horizontal="center" vertical="center"/>
    </xf>
    <xf numFmtId="0" fontId="12" xfId="1" applyFont="true">
      <alignment horizontal="centerContinuous"/>
    </xf>
    <xf numFmtId="0" fontId="3" borderId="3" xfId="1" applyFont="true" applyBorder="true">
      <alignment horizontal="right"/>
    </xf>
    <xf numFmtId="0" fontId="6" fillId="2" borderId="22" xfId="1" applyFont="true" applyFill="true" applyBorder="true">
      <alignment horizontal="center" vertical="center"/>
    </xf>
    <xf numFmtId="0" fontId="13" xfId="1" applyFont="true"/>
    <xf numFmtId="0" fontId="5" xfId="1" applyFont="true"/>
    <xf numFmtId="0" fontId="8" fillId="2" xfId="1" applyFont="true" applyFill="true">
      <alignment vertical="center"/>
    </xf>
    <xf numFmtId="0" fontId="5" xfId="1" applyFont="true">
      <alignment horizontal="center" vertical="center"/>
    </xf>
    <xf numFmtId="0" fontId="6" fillId="2" xfId="1" applyFont="true" applyFill="true">
      <alignment vertical="center"/>
    </xf>
    <xf numFmtId="0" fontId="13" fillId="2" xfId="1" applyFont="true" applyFill="true"/>
    <xf numFmtId="190" fontId="3" xfId="1" applyNumberFormat="true" applyFont="true">
      <alignment horizontal="right" vertical="center"/>
    </xf>
    <xf numFmtId="0" fontId="11" xfId="1" applyFont="true">
      <alignment horizontal="left" vertical="center"/>
    </xf>
  </cellXfs>
  <cellStyles count="5">
    <cellStyle name="Normal" xfId="0" builtinId="0"/>
    <cellStyle name="一般 2" xfId="1"/>
    <cellStyle name="一般_義消傷亡統計表" xfId="2"/>
    <cellStyle name="一般 3" xfId="3"/>
    <cellStyle name="百分比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6"/>
  <sheetViews>
    <sheetView zoomScale="100" topLeftCell="A1" workbookViewId="0" showGridLines="1" showRowColHeaders="1">
      <selection activeCell="Q4" sqref="Q4:Q4"/>
    </sheetView>
  </sheetViews>
  <sheetFormatPr customHeight="false" defaultColWidth="9.00390625" defaultRowHeight="15"/>
  <cols>
    <col min="1" max="1" bestFit="false" customWidth="true" width="18.7109375" hidden="false" outlineLevel="0"/>
    <col min="2" max="10" bestFit="false" customWidth="true" width="20.57421875" hidden="false" outlineLevel="0"/>
  </cols>
  <sheetData>
    <row r="1">
      <c r="A1" s="5" t="s">
        <v>0</v>
      </c>
      <c r="B1" s="16"/>
      <c r="C1" s="16"/>
      <c r="D1" s="29"/>
      <c r="E1" s="29"/>
      <c r="F1" s="29"/>
      <c r="G1" s="29"/>
      <c r="H1" s="29"/>
      <c r="I1" s="46" t="s">
        <v>34</v>
      </c>
      <c r="J1" s="52" t="s">
        <v>38</v>
      </c>
    </row>
    <row r="2">
      <c r="A2" s="6" t="s">
        <v>1</v>
      </c>
      <c r="B2" s="17" t="s">
        <v>20</v>
      </c>
      <c r="C2" s="24"/>
      <c r="D2" s="30"/>
      <c r="E2" s="29"/>
      <c r="F2" s="29"/>
      <c r="G2" s="29"/>
      <c r="H2" s="43"/>
      <c r="I2" s="47" t="s">
        <v>35</v>
      </c>
      <c r="J2" s="53" t="s">
        <v>39</v>
      </c>
    </row>
    <row r="3" ht="39" customHeight="true">
      <c r="A3" s="7" t="s">
        <v>2</v>
      </c>
      <c r="B3" s="18"/>
      <c r="C3" s="18"/>
      <c r="D3" s="18"/>
      <c r="E3" s="18"/>
      <c r="F3" s="18"/>
      <c r="G3" s="18"/>
      <c r="H3" s="18"/>
      <c r="I3" s="18"/>
      <c r="J3" s="54"/>
    </row>
    <row r="4" ht="24" customHeight="true">
      <c r="A4" s="8"/>
      <c r="B4" s="8"/>
      <c r="C4" s="8"/>
      <c r="D4" s="8"/>
      <c r="E4" s="36" t="s">
        <v>26</v>
      </c>
      <c r="F4" s="39"/>
      <c r="G4" s="39"/>
      <c r="H4" s="39"/>
      <c r="I4" s="48"/>
      <c r="J4" s="55" t="s">
        <v>40</v>
      </c>
    </row>
    <row r="5" ht="35.1" customHeight="true">
      <c r="A5" s="9" t="s">
        <v>3</v>
      </c>
      <c r="B5" s="19" t="s">
        <v>21</v>
      </c>
      <c r="C5" s="25" t="s">
        <v>22</v>
      </c>
      <c r="D5" s="31"/>
      <c r="E5" s="31"/>
      <c r="F5" s="31"/>
      <c r="G5" s="31"/>
      <c r="H5" s="44"/>
      <c r="I5" s="49" t="s">
        <v>36</v>
      </c>
      <c r="J5" s="56" t="s">
        <v>41</v>
      </c>
    </row>
    <row r="6" ht="35.1" customHeight="true">
      <c r="A6" s="9"/>
      <c r="B6" s="19"/>
      <c r="C6" s="26" t="s">
        <v>23</v>
      </c>
      <c r="D6" s="32" t="s">
        <v>25</v>
      </c>
      <c r="E6" s="32" t="s">
        <v>27</v>
      </c>
      <c r="F6" s="40" t="s">
        <v>30</v>
      </c>
      <c r="G6" s="40" t="s">
        <v>31</v>
      </c>
      <c r="H6" s="45" t="s">
        <v>32</v>
      </c>
      <c r="I6" s="50"/>
      <c r="J6" s="50"/>
    </row>
    <row r="7" ht="30" customHeight="true">
      <c r="A7" s="10" t="s">
        <v>4</v>
      </c>
      <c r="B7" s="20" t="n">
        <f>SUM(B8:B19)</f>
        <v>4</v>
      </c>
      <c r="C7" s="20" t="n">
        <f>SUM(C8:C19)</f>
        <v>2</v>
      </c>
      <c r="D7" s="20" t="n">
        <f>SUM(D8:D19)</f>
        <v>0</v>
      </c>
      <c r="E7" s="20" t="n">
        <f>SUM(E8:E19)</f>
        <v>0</v>
      </c>
      <c r="F7" s="20" t="n">
        <f>SUM(F8:F19)</f>
        <v>0</v>
      </c>
      <c r="G7" s="20" t="n">
        <f>SUM(G8:G19)</f>
        <v>0</v>
      </c>
      <c r="H7" s="20" t="n">
        <f>SUM(H8:H19)</f>
        <v>2</v>
      </c>
      <c r="I7" s="20" t="n">
        <f>SUM(I8:I19)</f>
        <v>0</v>
      </c>
      <c r="J7" s="20" t="n">
        <f>SUM(J8:J19)</f>
        <v>2</v>
      </c>
    </row>
    <row r="8" ht="30" customHeight="true">
      <c r="A8" s="11" t="s">
        <v>5</v>
      </c>
      <c r="B8" s="21" t="n">
        <f>SUM(C8,I8:J8)</f>
        <v>0</v>
      </c>
      <c r="C8" s="27" t="n">
        <f>SUM(D8:H8)</f>
        <v>0</v>
      </c>
      <c r="D8" s="33" t="n">
        <f>工作表1!D11</f>
        <v>0</v>
      </c>
      <c r="E8" s="33" t="n">
        <f>工作表1!E11</f>
        <v>0</v>
      </c>
      <c r="F8" s="33" t="n">
        <f>工作表1!F11</f>
        <v>0</v>
      </c>
      <c r="G8" s="33" t="n">
        <f>工作表1!G11</f>
        <v>0</v>
      </c>
      <c r="H8" s="33" t="n">
        <f>工作表1!H11</f>
        <v>0</v>
      </c>
      <c r="I8" s="33" t="n">
        <f>工作表1!I11</f>
        <v>0</v>
      </c>
      <c r="J8" s="33" t="n">
        <f>工作表1!J11</f>
        <v>0</v>
      </c>
    </row>
    <row r="9" ht="30" customHeight="true">
      <c r="A9" s="11" t="s">
        <v>6</v>
      </c>
      <c r="B9" s="21" t="n">
        <f>SUM(C9,I9:J9)</f>
        <v>1</v>
      </c>
      <c r="C9" s="27" t="n">
        <f>SUM(D9:H9)</f>
        <v>1</v>
      </c>
      <c r="D9" s="33" t="n">
        <f>工作表1!D12</f>
        <v>0</v>
      </c>
      <c r="E9" s="33" t="n">
        <f>工作表1!E12</f>
        <v>0</v>
      </c>
      <c r="F9" s="33" t="n">
        <f>工作表1!F12</f>
        <v>0</v>
      </c>
      <c r="G9" s="33" t="n">
        <f>工作表1!G12</f>
        <v>0</v>
      </c>
      <c r="H9" s="33" t="n">
        <f>工作表1!H12</f>
        <v>1</v>
      </c>
      <c r="I9" s="33" t="n">
        <f>工作表1!I12</f>
        <v>0</v>
      </c>
      <c r="J9" s="33" t="n">
        <f>工作表1!J12</f>
        <v>0</v>
      </c>
    </row>
    <row r="10" ht="30" customHeight="true">
      <c r="A10" s="11" t="s">
        <v>7</v>
      </c>
      <c r="B10" s="21" t="n">
        <f>SUM(C10,I10:J10)</f>
        <v>0</v>
      </c>
      <c r="C10" s="27" t="n">
        <f>SUM(D10:H10)</f>
        <v>0</v>
      </c>
      <c r="D10" s="33" t="n">
        <f>工作表1!D13</f>
        <v>0</v>
      </c>
      <c r="E10" s="33" t="n">
        <f>工作表1!E13</f>
        <v>0</v>
      </c>
      <c r="F10" s="33" t="n">
        <f>工作表1!F13</f>
        <v>0</v>
      </c>
      <c r="G10" s="33" t="n">
        <f>工作表1!G13</f>
        <v>0</v>
      </c>
      <c r="H10" s="33" t="n">
        <f>工作表1!H13</f>
        <v>0</v>
      </c>
      <c r="I10" s="33" t="n">
        <f>工作表1!I13</f>
        <v>0</v>
      </c>
      <c r="J10" s="33" t="n">
        <f>工作表1!J13</f>
        <v>0</v>
      </c>
    </row>
    <row r="11" ht="30" customHeight="true">
      <c r="A11" s="11" t="s">
        <v>8</v>
      </c>
      <c r="B11" s="21" t="n">
        <f>SUM(C11,I11:J11)</f>
        <v>0</v>
      </c>
      <c r="C11" s="27" t="n">
        <f>SUM(D11:H11)</f>
        <v>0</v>
      </c>
      <c r="D11" s="33" t="n">
        <f>工作表1!D14</f>
        <v>0</v>
      </c>
      <c r="E11" s="33" t="n">
        <f>工作表1!E14</f>
        <v>0</v>
      </c>
      <c r="F11" s="33" t="n">
        <f>工作表1!F14</f>
        <v>0</v>
      </c>
      <c r="G11" s="33" t="n">
        <f>工作表1!G14</f>
        <v>0</v>
      </c>
      <c r="H11" s="33" t="n">
        <f>工作表1!H14</f>
        <v>0</v>
      </c>
      <c r="I11" s="33" t="n">
        <f>工作表1!I14</f>
        <v>0</v>
      </c>
      <c r="J11" s="33" t="n">
        <f>工作表1!J14</f>
        <v>0</v>
      </c>
    </row>
    <row r="12" ht="30" customHeight="true">
      <c r="A12" s="11" t="s">
        <v>9</v>
      </c>
      <c r="B12" s="21" t="n">
        <f>SUM(C12,I12:J12)</f>
        <v>0</v>
      </c>
      <c r="C12" s="27" t="n">
        <f>SUM(D12:H12)</f>
        <v>0</v>
      </c>
      <c r="D12" s="33" t="n">
        <f>工作表1!D15</f>
        <v>0</v>
      </c>
      <c r="E12" s="33" t="n">
        <f>工作表1!E15</f>
        <v>0</v>
      </c>
      <c r="F12" s="33" t="n">
        <f>工作表1!F15</f>
        <v>0</v>
      </c>
      <c r="G12" s="33" t="n">
        <f>工作表1!G15</f>
        <v>0</v>
      </c>
      <c r="H12" s="33" t="n">
        <f>工作表1!H15</f>
        <v>0</v>
      </c>
      <c r="I12" s="33" t="n">
        <f>工作表1!I15</f>
        <v>0</v>
      </c>
      <c r="J12" s="33" t="n">
        <f>工作表1!J15</f>
        <v>0</v>
      </c>
    </row>
    <row r="13" ht="30" customHeight="true">
      <c r="A13" s="11" t="s">
        <v>10</v>
      </c>
      <c r="B13" s="21" t="n">
        <f>SUM(C13,I13:J13)</f>
        <v>1</v>
      </c>
      <c r="C13" s="27" t="n">
        <f>SUM(D13:H13)</f>
        <v>1</v>
      </c>
      <c r="D13" s="33" t="n">
        <f>工作表1!D16</f>
        <v>0</v>
      </c>
      <c r="E13" s="33" t="n">
        <f>工作表1!E16</f>
        <v>0</v>
      </c>
      <c r="F13" s="33" t="n">
        <f>工作表1!F16</f>
        <v>0</v>
      </c>
      <c r="G13" s="33" t="n">
        <f>工作表1!G16</f>
        <v>0</v>
      </c>
      <c r="H13" s="33" t="n">
        <f>工作表1!H16</f>
        <v>1</v>
      </c>
      <c r="I13" s="33" t="n">
        <f>工作表1!I16</f>
        <v>0</v>
      </c>
      <c r="J13" s="33" t="n">
        <f>工作表1!J16</f>
        <v>0</v>
      </c>
    </row>
    <row r="14" ht="30" customHeight="true">
      <c r="A14" s="11" t="s">
        <v>11</v>
      </c>
      <c r="B14" s="21" t="n">
        <f>SUM(C14,I14:J14)</f>
        <v>0</v>
      </c>
      <c r="C14" s="27" t="n">
        <f>SUM(D14:H14)</f>
        <v>0</v>
      </c>
      <c r="D14" s="33" t="n">
        <f>工作表1!D17</f>
        <v>0</v>
      </c>
      <c r="E14" s="33" t="n">
        <f>工作表1!E17</f>
        <v>0</v>
      </c>
      <c r="F14" s="33" t="n">
        <f>工作表1!F17</f>
        <v>0</v>
      </c>
      <c r="G14" s="33" t="n">
        <f>工作表1!G17</f>
        <v>0</v>
      </c>
      <c r="H14" s="33" t="n">
        <f>工作表1!H17</f>
        <v>0</v>
      </c>
      <c r="I14" s="33" t="n">
        <f>工作表1!I17</f>
        <v>0</v>
      </c>
      <c r="J14" s="33" t="n">
        <f>工作表1!J17</f>
        <v>0</v>
      </c>
    </row>
    <row r="15" ht="30" customHeight="true">
      <c r="A15" s="11" t="s">
        <v>12</v>
      </c>
      <c r="B15" s="21" t="n">
        <f>SUM(C15,I15:J15)</f>
        <v>0</v>
      </c>
      <c r="C15" s="27" t="n">
        <f>SUM(D15:H15)</f>
        <v>0</v>
      </c>
      <c r="D15" s="33" t="n">
        <f>工作表1!D18</f>
        <v>0</v>
      </c>
      <c r="E15" s="33" t="n">
        <f>工作表1!E18</f>
        <v>0</v>
      </c>
      <c r="F15" s="33" t="n">
        <f>工作表1!F18</f>
        <v>0</v>
      </c>
      <c r="G15" s="33" t="n">
        <f>工作表1!G18</f>
        <v>0</v>
      </c>
      <c r="H15" s="33" t="n">
        <f>工作表1!H18</f>
        <v>0</v>
      </c>
      <c r="I15" s="33" t="n">
        <f>工作表1!I18</f>
        <v>0</v>
      </c>
      <c r="J15" s="33" t="n">
        <f>工作表1!J18</f>
        <v>0</v>
      </c>
    </row>
    <row r="16" ht="30" customHeight="true">
      <c r="A16" s="11" t="s">
        <v>13</v>
      </c>
      <c r="B16" s="21" t="n">
        <f>SUM(C16,I16:J16)</f>
        <v>0</v>
      </c>
      <c r="C16" s="27" t="n">
        <f>SUM(D16:H16)</f>
        <v>0</v>
      </c>
      <c r="D16" s="33" t="n">
        <f>工作表1!D19</f>
        <v>0</v>
      </c>
      <c r="E16" s="33" t="n">
        <f>工作表1!E19</f>
        <v>0</v>
      </c>
      <c r="F16" s="33" t="n">
        <f>工作表1!F19</f>
        <v>0</v>
      </c>
      <c r="G16" s="33" t="n">
        <f>工作表1!G19</f>
        <v>0</v>
      </c>
      <c r="H16" s="33" t="n">
        <f>工作表1!H19</f>
        <v>0</v>
      </c>
      <c r="I16" s="33" t="n">
        <f>工作表1!I19</f>
        <v>0</v>
      </c>
      <c r="J16" s="33" t="n">
        <f>工作表1!J19</f>
        <v>0</v>
      </c>
    </row>
    <row r="17" ht="30" customHeight="true">
      <c r="A17" s="11" t="s">
        <v>14</v>
      </c>
      <c r="B17" s="21" t="n">
        <f>SUM(C17,I17:J17)</f>
        <v>0</v>
      </c>
      <c r="C17" s="27" t="n">
        <f>SUM(D17:H17)</f>
        <v>0</v>
      </c>
      <c r="D17" s="33" t="n">
        <f>工作表1!D20</f>
        <v>0</v>
      </c>
      <c r="E17" s="33" t="n">
        <f>工作表1!E20</f>
        <v>0</v>
      </c>
      <c r="F17" s="33" t="n">
        <f>工作表1!F20</f>
        <v>0</v>
      </c>
      <c r="G17" s="33" t="n">
        <f>工作表1!G20</f>
        <v>0</v>
      </c>
      <c r="H17" s="33" t="n">
        <f>工作表1!H20</f>
        <v>0</v>
      </c>
      <c r="I17" s="33" t="n">
        <f>工作表1!I20</f>
        <v>0</v>
      </c>
      <c r="J17" s="33" t="n">
        <f>工作表1!J20</f>
        <v>0</v>
      </c>
    </row>
    <row r="18" ht="30" customHeight="true">
      <c r="A18" s="11" t="s">
        <v>15</v>
      </c>
      <c r="B18" s="21" t="n">
        <f>SUM(C18,I18:J18)</f>
        <v>0</v>
      </c>
      <c r="C18" s="27" t="n">
        <f>SUM(D18:H18)</f>
        <v>0</v>
      </c>
      <c r="D18" s="33" t="n">
        <f>工作表1!D21</f>
        <v>0</v>
      </c>
      <c r="E18" s="33" t="n">
        <f>工作表1!E21</f>
        <v>0</v>
      </c>
      <c r="F18" s="33" t="n">
        <f>工作表1!F21</f>
        <v>0</v>
      </c>
      <c r="G18" s="33" t="n">
        <f>工作表1!G21</f>
        <v>0</v>
      </c>
      <c r="H18" s="33" t="n">
        <f>工作表1!H21</f>
        <v>0</v>
      </c>
      <c r="I18" s="33" t="n">
        <f>工作表1!I21</f>
        <v>0</v>
      </c>
      <c r="J18" s="33" t="n">
        <f>工作表1!J21</f>
        <v>0</v>
      </c>
    </row>
    <row r="19" ht="30" customHeight="true">
      <c r="A19" s="12" t="s">
        <v>16</v>
      </c>
      <c r="B19" s="22" t="n">
        <f>SUM(C19,I19:J19)</f>
        <v>2</v>
      </c>
      <c r="C19" s="28" t="n">
        <f>SUM(D19:H19)</f>
        <v>0</v>
      </c>
      <c r="D19" s="34" t="n">
        <f>工作表1!D22</f>
        <v>0</v>
      </c>
      <c r="E19" s="34" t="n">
        <f>工作表1!E22</f>
        <v>0</v>
      </c>
      <c r="F19" s="34" t="n">
        <f>工作表1!F22</f>
        <v>0</v>
      </c>
      <c r="G19" s="34" t="n">
        <f>工作表1!G22</f>
        <v>0</v>
      </c>
      <c r="H19" s="34" t="n">
        <f>工作表1!H22</f>
        <v>0</v>
      </c>
      <c r="I19" s="34" t="n">
        <f>工作表1!I22</f>
        <v>0</v>
      </c>
      <c r="J19" s="34" t="n">
        <f>工作表1!J22</f>
        <v>2</v>
      </c>
    </row>
    <row r="20">
      <c r="A20" s="13"/>
      <c r="B20" s="13"/>
      <c r="C20" s="13"/>
      <c r="D20" s="13"/>
      <c r="E20" s="37"/>
      <c r="F20" s="37"/>
      <c r="G20" s="37"/>
      <c r="H20" s="37"/>
      <c r="I20" s="51" t="s">
        <v>37</v>
      </c>
      <c r="J20" s="51"/>
      <c r="K20" s="57"/>
      <c r="L20" s="13"/>
      <c r="M20" s="13"/>
      <c r="N20" s="59"/>
      <c r="O20" s="62"/>
      <c r="P20" s="60"/>
      <c r="Q20" s="35"/>
      <c r="R20" s="35"/>
      <c r="S20" s="35"/>
      <c r="T20" s="58"/>
    </row>
    <row r="21">
      <c r="A21" s="14" t="s">
        <v>17</v>
      </c>
      <c r="B21" s="14"/>
      <c r="C21" s="14" t="s">
        <v>24</v>
      </c>
      <c r="D21" s="35"/>
      <c r="E21" s="38" t="s">
        <v>28</v>
      </c>
      <c r="F21" s="35"/>
      <c r="G21" s="35"/>
      <c r="H21" s="14" t="s">
        <v>33</v>
      </c>
      <c r="I21" s="35"/>
      <c r="J21" s="35"/>
      <c r="K21" s="58"/>
      <c r="L21" s="14"/>
      <c r="M21" s="57"/>
      <c r="N21" s="60"/>
      <c r="O21" s="63"/>
      <c r="P21" s="60"/>
      <c r="Q21" s="35"/>
      <c r="R21" s="35"/>
      <c r="S21" s="35"/>
      <c r="T21" s="58"/>
    </row>
    <row r="22">
      <c r="A22" s="14"/>
      <c r="B22" s="14"/>
      <c r="C22" s="14"/>
      <c r="D22" s="35"/>
      <c r="E22" s="38" t="s">
        <v>29</v>
      </c>
      <c r="F22" s="35"/>
      <c r="G22" s="35"/>
      <c r="H22" s="14"/>
      <c r="I22" s="35"/>
      <c r="J22" s="35"/>
      <c r="K22" s="58"/>
      <c r="L22" s="14"/>
      <c r="M22" s="57"/>
      <c r="N22" s="60"/>
      <c r="O22" s="58"/>
    </row>
    <row r="23">
      <c r="A23" s="15"/>
      <c r="B23" s="15"/>
      <c r="C23" s="15"/>
      <c r="D23" s="15"/>
      <c r="E23" s="15"/>
      <c r="F23" s="41"/>
      <c r="G23" s="42"/>
      <c r="H23" s="41"/>
      <c r="I23" s="41"/>
      <c r="J23" s="41"/>
      <c r="K23" s="15"/>
      <c r="L23" s="15"/>
      <c r="M23" s="15"/>
      <c r="N23" s="61"/>
      <c r="O23" s="61"/>
    </row>
    <row r="24" ht="14.45" customHeight="true">
      <c r="A24" s="15" t="s">
        <v>18</v>
      </c>
      <c r="B24" s="14"/>
      <c r="C24" s="14"/>
      <c r="D24" s="14"/>
      <c r="E24" s="14"/>
      <c r="F24" s="14"/>
      <c r="G24" s="14"/>
    </row>
    <row r="25" ht="19.5" customHeight="true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64"/>
      <c r="Z25" s="64"/>
      <c r="AA25" s="64"/>
      <c r="AB25" s="64"/>
    </row>
    <row r="26">
      <c r="B26" s="23"/>
      <c r="C26" s="23"/>
    </row>
  </sheetData>
  <mergeCells>
    <mergeCell ref="L21:L22"/>
    <mergeCell ref="C5:H5"/>
    <mergeCell ref="J5:J6"/>
    <mergeCell ref="I5:I6"/>
    <mergeCell ref="A3:I3"/>
    <mergeCell ref="A21:A22"/>
    <mergeCell ref="A5:A6"/>
    <mergeCell ref="B5:B6"/>
    <mergeCell ref="C21:C22"/>
    <mergeCell ref="I20:J20"/>
    <mergeCell ref="H21:H22"/>
  </mergeCells>
  <pageMargins bottom="0.748031496062992" footer="0.31496062992126" header="0.31496062992126" left="0.708661417322835" right="0.708661417322835" top="0.748031496062992"/>
  <pageSetup paperSize="8" orientation="landscape" fitToHeight="0" fitToWidth="0" scale="77"/>
</worksheet>
</file>

<file path=xl/worksheets/sheet2.xml><?xml version="1.0" encoding="utf-8"?>
<worksheet xmlns:r="http://schemas.openxmlformats.org/officeDocument/2006/relationships" xmlns="http://schemas.openxmlformats.org/spreadsheetml/2006/main">
  <dimension ref="A1:J26"/>
  <sheetViews>
    <sheetView zoomScale="100" topLeftCell="A1" workbookViewId="0" showGridLines="1" showRowColHeaders="1">
      <selection activeCell="D11" sqref="D11:D11"/>
    </sheetView>
  </sheetViews>
  <sheetFormatPr customHeight="false" defaultColWidth="9.28125" defaultRowHeight="15"/>
  <sheetData>
    <row r="1">
      <c r="A1" t="s">
        <v>42</v>
      </c>
      <c r="B1" t="s">
        <v>38</v>
      </c>
      <c r="C1" t="s">
        <v>64</v>
      </c>
      <c r="D1" t="s">
        <v>20</v>
      </c>
      <c r="E1" t="s">
        <v>67</v>
      </c>
      <c r="F1" t="s">
        <v>44</v>
      </c>
    </row>
    <row r="2">
      <c r="A2" t="s">
        <v>43</v>
      </c>
      <c r="B2" t="s">
        <v>62</v>
      </c>
      <c r="C2" t="s">
        <v>65</v>
      </c>
    </row>
    <row r="5">
      <c r="A5" t="s">
        <v>2</v>
      </c>
    </row>
    <row r="6">
      <c r="A6" t="s">
        <v>44</v>
      </c>
    </row>
    <row r="7">
      <c r="A7" t="s">
        <v>45</v>
      </c>
      <c r="B7" t="s">
        <v>63</v>
      </c>
      <c r="C7" t="s">
        <v>22</v>
      </c>
      <c r="I7" t="s">
        <v>36</v>
      </c>
      <c r="J7" t="s">
        <v>41</v>
      </c>
    </row>
    <row r="8">
      <c r="C8" t="s">
        <v>66</v>
      </c>
      <c r="D8" t="s">
        <v>25</v>
      </c>
      <c r="E8" t="s">
        <v>27</v>
      </c>
      <c r="F8" t="s">
        <v>30</v>
      </c>
      <c r="G8" t="s">
        <v>31</v>
      </c>
      <c r="H8" t="s">
        <v>32</v>
      </c>
    </row>
    <row r="10">
      <c r="A10" t="s">
        <v>46</v>
      </c>
      <c r="B10" t="n">
        <v>4</v>
      </c>
      <c r="C10" t="n">
        <v>2</v>
      </c>
      <c r="D10" t="n">
        <v>0</v>
      </c>
      <c r="E10" t="n">
        <v>0</v>
      </c>
      <c r="F10" t="n">
        <v>0</v>
      </c>
      <c r="G10" t="n">
        <v>0</v>
      </c>
      <c r="H10" t="n">
        <v>2</v>
      </c>
      <c r="I10" t="n">
        <v>0</v>
      </c>
      <c r="J10" t="n">
        <v>2</v>
      </c>
    </row>
    <row r="11">
      <c r="A11" t="s">
        <v>47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</row>
    <row r="12">
      <c r="A12" t="s">
        <v>48</v>
      </c>
      <c r="B12" t="n">
        <v>1</v>
      </c>
      <c r="C12" t="n">
        <v>1</v>
      </c>
      <c r="D12" t="n">
        <v>0</v>
      </c>
      <c r="E12" t="n">
        <v>0</v>
      </c>
      <c r="F12" t="n">
        <v>0</v>
      </c>
      <c r="G12" t="n">
        <v>0</v>
      </c>
      <c r="H12" t="n">
        <v>1</v>
      </c>
      <c r="I12" t="n">
        <v>0</v>
      </c>
      <c r="J12" t="n">
        <v>0</v>
      </c>
    </row>
    <row r="13">
      <c r="A13" t="s">
        <v>49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</row>
    <row r="14">
      <c r="A14" t="s">
        <v>50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</row>
    <row r="15">
      <c r="A15" t="s">
        <v>51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</row>
    <row r="16">
      <c r="A16" t="s">
        <v>52</v>
      </c>
      <c r="B16" t="n">
        <v>1</v>
      </c>
      <c r="C16" t="n">
        <v>1</v>
      </c>
      <c r="D16" t="n">
        <v>0</v>
      </c>
      <c r="E16" t="n">
        <v>0</v>
      </c>
      <c r="F16" t="n">
        <v>0</v>
      </c>
      <c r="G16" t="n">
        <v>0</v>
      </c>
      <c r="H16" t="n">
        <v>1</v>
      </c>
      <c r="I16" t="n">
        <v>0</v>
      </c>
      <c r="J16" t="n">
        <v>0</v>
      </c>
    </row>
    <row r="17">
      <c r="A17" t="s">
        <v>53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</row>
    <row r="18">
      <c r="A18" t="s">
        <v>54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</row>
    <row r="19">
      <c r="A19" t="s">
        <v>55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</row>
    <row r="20">
      <c r="A20" t="s">
        <v>56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</row>
    <row r="21">
      <c r="A21" t="s">
        <v>57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</row>
    <row r="22">
      <c r="A22" t="s">
        <v>58</v>
      </c>
      <c r="B22" t="n">
        <v>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2</v>
      </c>
    </row>
    <row r="24">
      <c r="A24" t="s">
        <v>59</v>
      </c>
    </row>
    <row r="25">
      <c r="A25" t="s">
        <v>60</v>
      </c>
      <c r="I25" t="s">
        <v>68</v>
      </c>
    </row>
    <row r="26">
      <c r="A26" t="s">
        <v>61</v>
      </c>
    </row>
  </sheetData>
  <pageMargins bottom="0.75" footer="0.3" header="0.3" left="0.7" right="0.7" top="0.75"/>
  <pageSetup paperSize="9" orientation="portrait" fitToHeight="0" fitToWidth="0"/>
</worksheet>
</file>