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28車輛裝備" r:id="rId4"/>
    <sheet sheetId="2" name="原始" r:id="rId5"/>
  </sheets>
</workbook>
</file>

<file path=xl/sharedStrings.xml><?xml version="1.0" encoding="utf-8"?>
<sst xmlns="http://schemas.openxmlformats.org/spreadsheetml/2006/main" count="234">
  <si>
    <t>公  開  類</t>
  </si>
  <si>
    <t>半  年  報</t>
  </si>
  <si>
    <t>大　隊　別</t>
  </si>
  <si>
    <t>總計</t>
  </si>
  <si>
    <t>局本部</t>
  </si>
  <si>
    <t>第一救災救護大隊</t>
  </si>
  <si>
    <t>第二救災救護大隊</t>
  </si>
  <si>
    <t>第三救災救護大隊</t>
  </si>
  <si>
    <t>第四救災救護大隊</t>
  </si>
  <si>
    <t>第五救災救護大隊</t>
  </si>
  <si>
    <t>第六救災救護大隊</t>
  </si>
  <si>
    <t>第七救災救護大隊</t>
  </si>
  <si>
    <t>第八救災救護大隊</t>
  </si>
  <si>
    <t>特種搜救大隊</t>
  </si>
  <si>
    <t>填　表</t>
  </si>
  <si>
    <t>資料來源：本局災害搶救科依據「EMIC應變管理資訊雲端服務系統」及各消防大、分隊所報「消防車輛裝備」表彙編。</t>
  </si>
  <si>
    <t>填表說明：本表編製1份，並依統計法規定永久保存，資料透過網際網路上傳至「臺中市公務統計行政管理系統」與「內政部消防署統計資料庫」。</t>
  </si>
  <si>
    <t>每年1月、7月底前編報</t>
  </si>
  <si>
    <t>臺中市消防車輛裝備</t>
  </si>
  <si>
    <t>中華民國110年上半年</t>
  </si>
  <si>
    <t>消      防      車    (輛)</t>
  </si>
  <si>
    <t>合計</t>
  </si>
  <si>
    <t>雲梯消防車</t>
  </si>
  <si>
    <t>化學消防車</t>
  </si>
  <si>
    <t>水箱消防車</t>
  </si>
  <si>
    <t>審　核</t>
  </si>
  <si>
    <t>水庫消防車</t>
  </si>
  <si>
    <t>泡沫消防車</t>
  </si>
  <si>
    <t>幫浦消防車</t>
  </si>
  <si>
    <t>超高壓消防車</t>
  </si>
  <si>
    <t>救      災      車    (輛)</t>
  </si>
  <si>
    <t>救助器材車</t>
  </si>
  <si>
    <t>排煙車</t>
  </si>
  <si>
    <t>照明車</t>
  </si>
  <si>
    <t>業務主管人員</t>
  </si>
  <si>
    <t>主辦統計人員</t>
  </si>
  <si>
    <t>空氣壓縮車</t>
  </si>
  <si>
    <t>救災指揮車</t>
  </si>
  <si>
    <t>水陸兩用車</t>
  </si>
  <si>
    <t>災情勘查車</t>
  </si>
  <si>
    <t>化學災害處理車</t>
  </si>
  <si>
    <t>火災現場勘驗車</t>
  </si>
  <si>
    <t>消防警備車</t>
  </si>
  <si>
    <t>消防救災越野車</t>
  </si>
  <si>
    <t>消防救災機車</t>
  </si>
  <si>
    <t>消  防  勤  務  車  (輛)</t>
  </si>
  <si>
    <t>汽車</t>
  </si>
  <si>
    <t>消防後勤車</t>
  </si>
  <si>
    <t>消防查察車</t>
  </si>
  <si>
    <t>災害預防宣導車</t>
  </si>
  <si>
    <t>地震體驗車</t>
  </si>
  <si>
    <t>機關首長</t>
  </si>
  <si>
    <t>緊急修護車</t>
  </si>
  <si>
    <t>高塔訓練車</t>
  </si>
  <si>
    <t>勤務機車</t>
  </si>
  <si>
    <t>消防裝備</t>
  </si>
  <si>
    <t>消防衣帽鞋︵  套  ︶</t>
  </si>
  <si>
    <t>編製機關</t>
  </si>
  <si>
    <t>表    號</t>
  </si>
  <si>
    <t>空氣呼吸器︵組︶</t>
  </si>
  <si>
    <t>熱顯像儀︵套︶</t>
  </si>
  <si>
    <t>個人用救命器︵個︶</t>
  </si>
  <si>
    <t>臺中市政府消防局</t>
  </si>
  <si>
    <t>10989-02-01-2</t>
  </si>
  <si>
    <t>氣體偵測器︵套︶</t>
  </si>
  <si>
    <t>破壞器材組︵套︶</t>
  </si>
  <si>
    <t>空氣壓縮機︵台︶</t>
  </si>
  <si>
    <t>移動式幫浦︵台︶</t>
  </si>
  <si>
    <t>救生艇︵艘︶</t>
  </si>
  <si>
    <t>橡皮艇︵艘︶</t>
  </si>
  <si>
    <t>潛水用裝備︵套︶</t>
  </si>
  <si>
    <t>中華民國110年7月2日編製</t>
  </si>
  <si>
    <t xml:space="preserve">  公　開　類</t>
  </si>
  <si>
    <t xml:space="preserve">  半　年　報</t>
  </si>
  <si>
    <t xml:space="preserve">  機　 關　 別</t>
  </si>
  <si>
    <t xml:space="preserve"> 總　　　　　計</t>
  </si>
  <si>
    <t xml:space="preserve"> 　　局本部</t>
  </si>
  <si>
    <t xml:space="preserve"> 　　第一救災</t>
  </si>
  <si>
    <t xml:space="preserve"> 　　救護大隊</t>
  </si>
  <si>
    <t xml:space="preserve"> 　　第二救災</t>
  </si>
  <si>
    <t xml:space="preserve"> 　　第三救災</t>
  </si>
  <si>
    <t xml:space="preserve"> 　　第四救災</t>
  </si>
  <si>
    <t xml:space="preserve"> 　　第五救災</t>
  </si>
  <si>
    <t xml:space="preserve"> 　　第六救災</t>
  </si>
  <si>
    <t xml:space="preserve"> 　　第七救災</t>
  </si>
  <si>
    <t xml:space="preserve"> 　　第八救災</t>
  </si>
  <si>
    <t xml:space="preserve"> 　　特種搜救</t>
  </si>
  <si>
    <t xml:space="preserve"> 　　大　　隊</t>
  </si>
  <si>
    <t xml:space="preserve"> 填表</t>
  </si>
  <si>
    <t xml:space="preserve"> 資料來源：</t>
  </si>
  <si>
    <t xml:space="preserve"> 填表說明：</t>
  </si>
  <si>
    <t xml:space="preserve"> 每年1月、7月底前編報</t>
  </si>
  <si>
    <t xml:space="preserve">  合</t>
  </si>
  <si>
    <t xml:space="preserve">  計</t>
  </si>
  <si>
    <t xml:space="preserve"> 依據本市局本部各大隊、分隊所報「消防、救護車輛裝備」表彙編。</t>
  </si>
  <si>
    <t xml:space="preserve"> 本表1式4份，經陳核後，1份自存，另外3份送本局會計室，其中1份送市政府主計處，1份送內政部消防署，並應由網際網路上傳至 內政部消防署統計資料庫。</t>
  </si>
  <si>
    <t xml:space="preserve"> 消          防           車</t>
  </si>
  <si>
    <t xml:space="preserve">            (輛)</t>
  </si>
  <si>
    <t xml:space="preserve"> 雲</t>
  </si>
  <si>
    <t xml:space="preserve"> 梯</t>
  </si>
  <si>
    <t xml:space="preserve"> 消</t>
  </si>
  <si>
    <t xml:space="preserve"> 防</t>
  </si>
  <si>
    <t xml:space="preserve"> 車</t>
  </si>
  <si>
    <t xml:space="preserve">  化</t>
  </si>
  <si>
    <t xml:space="preserve">  學</t>
  </si>
  <si>
    <t xml:space="preserve">  消</t>
  </si>
  <si>
    <t xml:space="preserve">  防</t>
  </si>
  <si>
    <t xml:space="preserve">  車</t>
  </si>
  <si>
    <t xml:space="preserve">  水</t>
  </si>
  <si>
    <t xml:space="preserve">  箱</t>
  </si>
  <si>
    <t xml:space="preserve">  庫</t>
  </si>
  <si>
    <t xml:space="preserve">  泡</t>
  </si>
  <si>
    <t xml:space="preserve">  沫</t>
  </si>
  <si>
    <t xml:space="preserve">  審核</t>
  </si>
  <si>
    <t xml:space="preserve"> 幫</t>
  </si>
  <si>
    <t xml:space="preserve"> 浦</t>
  </si>
  <si>
    <t xml:space="preserve">  超</t>
  </si>
  <si>
    <t xml:space="preserve">  高</t>
  </si>
  <si>
    <t xml:space="preserve">  壓</t>
  </si>
  <si>
    <t xml:space="preserve">  救</t>
  </si>
  <si>
    <t xml:space="preserve">  助</t>
  </si>
  <si>
    <t xml:space="preserve">  器</t>
  </si>
  <si>
    <t xml:space="preserve">  材</t>
  </si>
  <si>
    <t xml:space="preserve">  救                災                 車</t>
  </si>
  <si>
    <t xml:space="preserve">                   (輛)</t>
  </si>
  <si>
    <t xml:space="preserve"> 排</t>
  </si>
  <si>
    <t xml:space="preserve"> 煙</t>
  </si>
  <si>
    <t xml:space="preserve">  照</t>
  </si>
  <si>
    <t xml:space="preserve">  明</t>
  </si>
  <si>
    <t xml:space="preserve"> 空</t>
  </si>
  <si>
    <t xml:space="preserve"> 氣</t>
  </si>
  <si>
    <t xml:space="preserve"> 壓</t>
  </si>
  <si>
    <t xml:space="preserve"> 縮</t>
  </si>
  <si>
    <t xml:space="preserve"> 臺中市消防車輛裝備</t>
  </si>
  <si>
    <t xml:space="preserve">   救</t>
  </si>
  <si>
    <t xml:space="preserve">   災</t>
  </si>
  <si>
    <t xml:space="preserve">   指</t>
  </si>
  <si>
    <t xml:space="preserve">   揮</t>
  </si>
  <si>
    <t xml:space="preserve">   車</t>
  </si>
  <si>
    <t xml:space="preserve">  中華民國110年上半年(6月底)</t>
  </si>
  <si>
    <t xml:space="preserve"> 水</t>
  </si>
  <si>
    <t xml:space="preserve"> 陸</t>
  </si>
  <si>
    <t xml:space="preserve"> 兩</t>
  </si>
  <si>
    <t xml:space="preserve"> 用</t>
  </si>
  <si>
    <t xml:space="preserve"> 業務主管人員</t>
  </si>
  <si>
    <t xml:space="preserve"> 主辦統計人員</t>
  </si>
  <si>
    <t xml:space="preserve">  災</t>
  </si>
  <si>
    <t xml:space="preserve">  情</t>
  </si>
  <si>
    <t xml:space="preserve">  勘</t>
  </si>
  <si>
    <t xml:space="preserve">  查</t>
  </si>
  <si>
    <t xml:space="preserve">  害</t>
  </si>
  <si>
    <t xml:space="preserve">  處</t>
  </si>
  <si>
    <t xml:space="preserve">  理</t>
  </si>
  <si>
    <t xml:space="preserve"> 火</t>
  </si>
  <si>
    <t xml:space="preserve"> 災</t>
  </si>
  <si>
    <t xml:space="preserve"> 現</t>
  </si>
  <si>
    <t xml:space="preserve"> 場</t>
  </si>
  <si>
    <t xml:space="preserve"> 勘</t>
  </si>
  <si>
    <t xml:space="preserve"> 驗</t>
  </si>
  <si>
    <t xml:space="preserve"> 警</t>
  </si>
  <si>
    <t xml:space="preserve"> 備</t>
  </si>
  <si>
    <t xml:space="preserve">  越</t>
  </si>
  <si>
    <t xml:space="preserve">  野</t>
  </si>
  <si>
    <t xml:space="preserve">  機</t>
  </si>
  <si>
    <t xml:space="preserve"> 消    防    勤    務    車</t>
  </si>
  <si>
    <t xml:space="preserve"> 汽                  車</t>
  </si>
  <si>
    <t xml:space="preserve"> 後</t>
  </si>
  <si>
    <t xml:space="preserve"> 勤</t>
  </si>
  <si>
    <t xml:space="preserve">  察</t>
  </si>
  <si>
    <t xml:space="preserve">  預</t>
  </si>
  <si>
    <t xml:space="preserve">  宣</t>
  </si>
  <si>
    <t xml:space="preserve">  導</t>
  </si>
  <si>
    <t xml:space="preserve"> 地</t>
  </si>
  <si>
    <t xml:space="preserve"> 震</t>
  </si>
  <si>
    <t xml:space="preserve"> 體</t>
  </si>
  <si>
    <t xml:space="preserve">  機關首長</t>
  </si>
  <si>
    <t xml:space="preserve"> 緊</t>
  </si>
  <si>
    <t xml:space="preserve"> 急</t>
  </si>
  <si>
    <t xml:space="preserve"> 修</t>
  </si>
  <si>
    <t xml:space="preserve"> 護</t>
  </si>
  <si>
    <t xml:space="preserve">  塔</t>
  </si>
  <si>
    <t xml:space="preserve">  訓</t>
  </si>
  <si>
    <t xml:space="preserve">  練</t>
  </si>
  <si>
    <t xml:space="preserve">  勤</t>
  </si>
  <si>
    <t xml:space="preserve">  務</t>
  </si>
  <si>
    <t xml:space="preserve">  衣</t>
  </si>
  <si>
    <t xml:space="preserve">  帽</t>
  </si>
  <si>
    <t xml:space="preserve">  鞋</t>
  </si>
  <si>
    <t xml:space="preserve">  ︵</t>
  </si>
  <si>
    <t xml:space="preserve">  套</t>
  </si>
  <si>
    <t xml:space="preserve">  ︶</t>
  </si>
  <si>
    <t xml:space="preserve">  編製機關</t>
  </si>
  <si>
    <t xml:space="preserve">  表　　號</t>
  </si>
  <si>
    <t xml:space="preserve">  消         防         裝         備</t>
  </si>
  <si>
    <t xml:space="preserve">  空</t>
  </si>
  <si>
    <t xml:space="preserve">  氣</t>
  </si>
  <si>
    <t xml:space="preserve">  呼</t>
  </si>
  <si>
    <t xml:space="preserve">  吸</t>
  </si>
  <si>
    <t xml:space="preserve">  組</t>
  </si>
  <si>
    <t xml:space="preserve">  民國110年 7月 2日 14:02:01 印製</t>
  </si>
  <si>
    <t xml:space="preserve">  熱</t>
  </si>
  <si>
    <t xml:space="preserve">  顯</t>
  </si>
  <si>
    <t xml:space="preserve">  像</t>
  </si>
  <si>
    <t xml:space="preserve">  儀</t>
  </si>
  <si>
    <t xml:space="preserve">  臺中市政府消防局災害搶救科</t>
  </si>
  <si>
    <t xml:space="preserve">  個</t>
  </si>
  <si>
    <t xml:space="preserve">  人</t>
  </si>
  <si>
    <t xml:space="preserve">  用</t>
  </si>
  <si>
    <t xml:space="preserve">  命</t>
  </si>
  <si>
    <t xml:space="preserve">  體</t>
  </si>
  <si>
    <t xml:space="preserve">  偵</t>
  </si>
  <si>
    <t xml:space="preserve">  測</t>
  </si>
  <si>
    <t xml:space="preserve">  1769-02-01-2</t>
  </si>
  <si>
    <t xml:space="preserve">  破</t>
  </si>
  <si>
    <t xml:space="preserve">  壞</t>
  </si>
  <si>
    <t xml:space="preserve"> 機</t>
  </si>
  <si>
    <t xml:space="preserve"> ︵</t>
  </si>
  <si>
    <t xml:space="preserve"> 台</t>
  </si>
  <si>
    <t xml:space="preserve"> ︶</t>
  </si>
  <si>
    <t xml:space="preserve">  移</t>
  </si>
  <si>
    <t xml:space="preserve">  動</t>
  </si>
  <si>
    <t xml:space="preserve">  式</t>
  </si>
  <si>
    <t xml:space="preserve">  幫</t>
  </si>
  <si>
    <t xml:space="preserve">  浦</t>
  </si>
  <si>
    <t xml:space="preserve">  台</t>
  </si>
  <si>
    <t xml:space="preserve"> 救</t>
  </si>
  <si>
    <t xml:space="preserve"> 生</t>
  </si>
  <si>
    <t xml:space="preserve"> 艇</t>
  </si>
  <si>
    <t xml:space="preserve"> 艘</t>
  </si>
  <si>
    <t xml:space="preserve"> 橡</t>
  </si>
  <si>
    <t xml:space="preserve"> 皮</t>
  </si>
  <si>
    <t xml:space="preserve">  潛</t>
  </si>
  <si>
    <t xml:space="preserve">  裝</t>
  </si>
  <si>
    <t xml:space="preserve">  備</t>
  </si>
</sst>
</file>

<file path=xl/styles.xml><?xml version="1.0" encoding="utf-8"?>
<styleSheet xmlns="http://schemas.openxmlformats.org/spreadsheetml/2006/main">
  <numFmts count="4">
    <numFmt formatCode="#,##0_ " numFmtId="188"/>
    <numFmt formatCode="#,##0.0000;\-#,##0.0000;&quot;－&quot;" numFmtId="189"/>
    <numFmt formatCode="#,##0;\-#,##0;&quot;－&quot;;@" numFmtId="190"/>
    <numFmt formatCode="#,##0_);[Red]\(#,##0\)" numFmtId="191"/>
  </numFmts>
  <fonts count="9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1"/>
      <color theme="1"/>
      <name val="標楷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9.5"/>
      <color theme="1"/>
      <name val="新細明體"/>
    </font>
    <font>
      <b val="false"/>
      <i val="false"/>
      <u val="none"/>
      <sz val="24"/>
      <color theme="1"/>
      <name val="標楷體"/>
    </font>
    <font>
      <b val="false"/>
      <i val="false"/>
      <u val="none"/>
      <sz val="8"/>
      <color theme="1"/>
      <name val="標楷體"/>
    </font>
    <font>
      <b val="false"/>
      <i val="false"/>
      <u val="none"/>
      <sz val="9.5"/>
      <color theme="1"/>
      <name val="標楷體"/>
    </font>
    <font>
      <b val="false"/>
      <i val="false"/>
      <u val="none"/>
      <sz val="9"/>
      <color theme="1"/>
      <name val="標楷體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37">
    <border>
      <left style="none"/>
      <right style="none"/>
      <top style="none"/>
      <bottom style="none"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none"/>
    </border>
    <border>
      <left style="none"/>
      <right style="medium">
        <color rgb="FF000000"/>
      </right>
      <top style="none"/>
      <bottom style="none"/>
    </border>
    <border>
      <left style="none"/>
      <right style="medium">
        <color rgb="FF000000"/>
      </right>
      <top style="none"/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thin">
        <color rgb="FF000000"/>
      </bottom>
    </border>
    <border>
      <left style="none"/>
      <right style="medium">
        <color rgb="FF000000"/>
      </right>
      <top style="thin">
        <color rgb="FF000000"/>
      </top>
      <bottom style="thin">
        <color rgb="FF000000"/>
      </bottom>
    </border>
    <border>
      <left style="none"/>
      <right style="medium">
        <color rgb="FF000000"/>
      </right>
      <top style="thin">
        <color rgb="FF000000"/>
      </top>
      <bottom style="none"/>
    </border>
    <border>
      <left style="none"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none"/>
      <top style="none"/>
      <bottom style="medium">
        <color rgb="FF000000"/>
      </bottom>
    </border>
    <border>
      <left style="none"/>
      <right style="none"/>
      <top style="medium">
        <color rgb="FF000000"/>
      </top>
      <bottom style="none"/>
    </border>
    <border>
      <left style="none"/>
      <right style="none"/>
      <top style="none"/>
      <bottom style="medium">
        <color rgb="FF000000"/>
      </bottom>
    </border>
    <border>
      <left style="medium">
        <color rgb="FF000000"/>
      </left>
      <right style="none"/>
      <top style="medium">
        <color rgb="FF000000"/>
      </top>
      <bottom style="thin">
        <color rgb="FF000000"/>
      </bottom>
    </border>
    <border>
      <left style="none"/>
      <right style="thin">
        <color rgb="FF000000"/>
      </right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none"/>
      <bottom style="none"/>
    </border>
    <border>
      <left style="thin">
        <color rgb="FF000000"/>
      </left>
      <right style="thin">
        <color rgb="FF000000"/>
      </right>
      <top style="none"/>
      <bottom style="medium">
        <color rgb="FF000000"/>
      </bottom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none"/>
      <bottom style="medium">
        <color rgb="FF000000"/>
      </bottom>
    </border>
    <border>
      <left style="none"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none"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none"/>
      <top style="thin">
        <color rgb="FF000000"/>
      </top>
      <bottom style="medium">
        <color rgb="FF000000"/>
      </bottom>
    </border>
    <border>
      <left style="none"/>
      <right style="none"/>
      <top style="thin">
        <color rgb="FF000000"/>
      </top>
      <bottom style="medium">
        <color rgb="FF000000"/>
      </bottom>
    </border>
    <border>
      <left style="none"/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none"/>
      <top style="thin">
        <color rgb="FF000000"/>
      </top>
      <bottom style="none"/>
    </border>
    <border>
      <left style="thin">
        <color rgb="FF000000"/>
      </left>
      <right style="none"/>
      <top style="none"/>
      <bottom style="thin">
        <color rgb="FF000000"/>
      </bottom>
    </border>
  </borders>
  <cellStyleXfs count="3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0" borderId="0" xfId="0" applyNumberFormat="true" applyFont="true" applyFill="false" applyBorder="false" applyAlignment="false" applyProtection="false"/>
  </cellStyleXfs>
  <cellXfs count="77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0" borderId="0" xfId="2" applyNumberFormat="true" applyFont="true" applyFill="false" applyBorder="false" applyAlignment="false" applyProtection="false"/>
    <xf numFmtId="0" fontId="2" fillId="2" borderId="1" xfId="1" applyFont="true" applyFill="true" applyBorder="true">
      <alignment horizontal="distributed" vertical="center"/>
    </xf>
    <xf numFmtId="0" fontId="2" fillId="2" borderId="2" xfId="1" applyFont="true" applyFill="true" applyBorder="true">
      <alignment horizontal="distributed" vertical="center"/>
    </xf>
    <xf numFmtId="0" fontId="3" fillId="2" borderId="3" xfId="1" applyFont="true" applyFill="true" applyBorder="true">
      <alignment horizontal="center" vertical="center" wrapText="true"/>
    </xf>
    <xf numFmtId="0" fontId="3" fillId="2" borderId="4" xfId="1" applyFont="true" applyFill="true" applyBorder="true">
      <alignment horizontal="center" vertical="center"/>
    </xf>
    <xf numFmtId="0" fontId="3" fillId="2" borderId="5" xfId="1" applyFont="true" applyFill="true" applyBorder="true">
      <alignment horizontal="center" vertical="center"/>
    </xf>
    <xf numFmtId="0" fontId="3" borderId="6" xfId="1" applyFont="true" applyBorder="true">
      <alignment horizontal="left" vertical="center"/>
    </xf>
    <xf numFmtId="188" fontId="3" borderId="7" xfId="1" applyNumberFormat="true" applyFont="true" applyBorder="true">
      <alignment horizontal="left" vertical="center" wrapText="true"/>
    </xf>
    <xf numFmtId="188" fontId="3" borderId="8" xfId="1" applyNumberFormat="true" applyFont="true" applyBorder="true">
      <alignment horizontal="left" vertical="center" wrapText="true"/>
    </xf>
    <xf numFmtId="189" fontId="3" borderId="9" xfId="1" applyNumberFormat="true" applyFont="true" applyBorder="true">
      <alignment horizontal="left" vertical="center" wrapText="true"/>
    </xf>
    <xf numFmtId="0" fontId="4" fillId="2" xfId="1" applyFont="true" applyFill="true">
      <alignment vertical="center"/>
    </xf>
    <xf numFmtId="0" fontId="3" fillId="2" xfId="1" applyFont="true" applyFill="true">
      <alignment horizontal="left" vertical="center"/>
    </xf>
    <xf numFmtId="0" fontId="3" xfId="1" applyFont="true">
      <alignment vertical="center"/>
    </xf>
    <xf numFmtId="0" fontId="3" xfId="1" applyFont="true">
      <alignment horizontal="left" vertical="top"/>
    </xf>
    <xf numFmtId="0" fontId="2" fillId="2" xfId="1" applyFont="true" applyFill="true"/>
    <xf numFmtId="0" fontId="2" borderId="10" xfId="1" applyFont="true" applyBorder="true"/>
    <xf numFmtId="0" fontId="5" borderId="11" xfId="1" applyFont="true" applyBorder="true">
      <alignment horizontal="center" vertical="center"/>
    </xf>
    <xf numFmtId="0" fontId="3" borderId="12" xfId="1" applyFont="true" applyBorder="true">
      <alignment horizontal="center"/>
    </xf>
    <xf numFmtId="0" fontId="3" borderId="13" xfId="1" applyFont="true" applyBorder="true">
      <alignment horizontal="center" vertical="distributed"/>
    </xf>
    <xf numFmtId="0" fontId="2" xfId="1" applyFont="true">
      <alignment horizontal="center" vertical="center" wrapText="true"/>
    </xf>
    <xf numFmtId="0" fontId="2" borderId="12" xfId="1" applyFont="true" applyBorder="true">
      <alignment horizontal="center" vertical="center" wrapText="true"/>
    </xf>
    <xf numFmtId="190" fontId="6" borderId="14" xfId="1" applyNumberFormat="true" applyFont="true" applyBorder="true"/>
    <xf numFmtId="190" fontId="6" borderId="15" xfId="1" applyNumberFormat="true" applyFont="true" applyBorder="true"/>
    <xf numFmtId="190" fontId="6" borderId="16" xfId="1" applyNumberFormat="true" applyFont="true" applyBorder="true"/>
    <xf numFmtId="0" fontId="4" fillId="2" xfId="1" applyFont="true" applyFill="true">
      <alignment horizontal="center" vertical="center"/>
    </xf>
    <xf numFmtId="0" fontId="0" xfId="2" applyFont="true"/>
    <xf numFmtId="0" fontId="2" fillId="2" borderId="12" xfId="1" applyFont="true" applyFill="true" applyBorder="true"/>
    <xf numFmtId="0" fontId="1" borderId="17" xfId="1" applyFont="true" applyBorder="true"/>
    <xf numFmtId="0" fontId="2" borderId="18" xfId="1" applyFont="true" applyBorder="true">
      <alignment horizontal="center" vertical="center" wrapText="true"/>
    </xf>
    <xf numFmtId="0" fontId="2" borderId="19" xfId="1" applyFont="true" applyBorder="true">
      <alignment horizontal="center" vertical="center" wrapText="true"/>
    </xf>
    <xf numFmtId="190" fontId="6" borderId="20" xfId="1" applyNumberFormat="true" applyFont="true" applyBorder="true"/>
    <xf numFmtId="190" fontId="6" borderId="21" xfId="1" applyNumberFormat="true" applyFont="true" applyBorder="true"/>
    <xf numFmtId="0" fontId="7" xfId="1" applyFont="true"/>
    <xf numFmtId="0" fontId="3" fillId="2" xfId="1" applyFont="true" applyFill="true">
      <alignment horizontal="center" vertical="center"/>
    </xf>
    <xf numFmtId="0" fontId="2" borderId="22" xfId="1" applyFont="true" applyBorder="true">
      <alignment horizontal="center" vertical="center" wrapText="true"/>
    </xf>
    <xf numFmtId="0" fontId="2" borderId="23" xfId="1" applyFont="true" applyBorder="true">
      <alignment horizontal="center" vertical="center" wrapText="true"/>
    </xf>
    <xf numFmtId="0" fontId="3" xfId="1" applyFont="true"/>
    <xf numFmtId="0" fontId="3" fillId="2" xfId="1" applyFont="true" applyFill="true">
      <alignment horizontal="left"/>
    </xf>
    <xf numFmtId="0" fontId="4" xfId="1" applyFont="true">
      <alignment vertical="center"/>
    </xf>
    <xf numFmtId="0" fontId="2" borderId="12" xfId="1" applyFont="true" applyBorder="true"/>
    <xf numFmtId="0" fontId="1" borderId="24" xfId="1" applyFont="true" applyBorder="true"/>
    <xf numFmtId="0" fontId="8" fillId="2" xfId="1" applyFont="true" applyFill="true"/>
    <xf numFmtId="0" fontId="3" fillId="2" xfId="1" applyFont="true" applyFill="true">
      <alignment vertical="center"/>
    </xf>
    <xf numFmtId="0" fontId="3" borderId="25" xfId="1" applyFont="true" applyBorder="true">
      <alignment horizontal="center" vertical="distributed"/>
    </xf>
    <xf numFmtId="0" fontId="7" xfId="1" applyFont="true">
      <alignment horizontal="center" vertical="center"/>
    </xf>
    <xf numFmtId="0" fontId="3" borderId="17" xfId="1" applyFont="true" applyBorder="true">
      <alignment horizontal="center" vertical="distributed"/>
    </xf>
    <xf numFmtId="0" fontId="4" xfId="1" applyFont="true">
      <alignment horizontal="center" vertical="center"/>
    </xf>
    <xf numFmtId="0" fontId="1" xfId="1" applyFont="true"/>
    <xf numFmtId="49" fontId="3" borderId="12" xfId="1" applyNumberFormat="true" applyFont="true" applyBorder="true">
      <alignment horizontal="center"/>
    </xf>
    <xf numFmtId="0" fontId="2" borderId="26" xfId="1" applyFont="true" applyBorder="true">
      <alignment horizontal="center" vertical="center" wrapText="true"/>
    </xf>
    <xf numFmtId="0" fontId="3" borderId="24" xfId="1" applyFont="true" applyBorder="true">
      <alignment horizontal="center" vertical="distributed"/>
    </xf>
    <xf numFmtId="0" fontId="2" borderId="27" xfId="1" applyFont="true" applyBorder="true">
      <alignment horizontal="center" vertical="center" wrapText="true"/>
    </xf>
    <xf numFmtId="190" fontId="6" borderId="28" xfId="1" applyNumberFormat="true" applyFont="true" applyBorder="true"/>
    <xf numFmtId="0" fontId="1" xfId="1" applyFont="true">
      <alignment horizontal="left"/>
    </xf>
    <xf numFmtId="0" fontId="2" borderId="29" xfId="1" applyFont="true" applyBorder="true">
      <alignment horizontal="center" vertical="center" wrapText="true"/>
    </xf>
    <xf numFmtId="0" fontId="3" xfId="1" applyFont="true">
      <alignment horizontal="left" vertical="center"/>
    </xf>
    <xf numFmtId="0" fontId="2" borderId="15" xfId="1" applyFont="true" applyBorder="true">
      <alignment horizontal="center" vertical="center" wrapText="true"/>
    </xf>
    <xf numFmtId="0" fontId="2" fillId="2" borderId="12" xfId="1" applyFont="true" applyFill="true" applyBorder="true">
      <alignment horizontal="right"/>
    </xf>
    <xf numFmtId="0" fontId="1" borderId="19" xfId="1" applyFont="true" applyBorder="true">
      <alignment horizontal="center" vertical="center" wrapText="true"/>
    </xf>
    <xf numFmtId="0" fontId="2" borderId="30" xfId="1" applyFont="true" applyBorder="true">
      <alignment horizontal="center" vertical="center"/>
    </xf>
    <xf numFmtId="0" fontId="2" borderId="31" xfId="1" applyFont="true" applyBorder="true">
      <alignment horizontal="center" vertical="center"/>
    </xf>
    <xf numFmtId="0" fontId="2" borderId="24" xfId="1" applyFont="true" applyBorder="true">
      <alignment horizontal="center" vertical="center"/>
    </xf>
    <xf numFmtId="0" fontId="2" borderId="16" xfId="1" applyFont="true" applyBorder="true">
      <alignment horizontal="center" vertical="center"/>
    </xf>
    <xf numFmtId="0" fontId="2" borderId="25" xfId="1" applyFont="true" applyBorder="true">
      <alignment horizontal="center" vertical="center"/>
    </xf>
    <xf numFmtId="0" fontId="2" borderId="32" xfId="1" applyFont="true" applyBorder="true">
      <alignment horizontal="center" vertical="center"/>
    </xf>
    <xf numFmtId="0" fontId="1" borderId="33" xfId="1" applyFont="true" applyBorder="true"/>
    <xf numFmtId="0" fontId="1" borderId="6" xfId="1" applyFont="true" applyBorder="true"/>
    <xf numFmtId="0" fontId="1" borderId="34" xfId="1" applyFont="true" applyBorder="true"/>
    <xf numFmtId="0" fontId="2" borderId="35" xfId="1" applyFont="true" applyBorder="true">
      <alignment horizontal="center" vertical="center" wrapText="true"/>
    </xf>
    <xf numFmtId="190" fontId="6" borderId="36" xfId="1" applyNumberFormat="true" applyFont="true" applyBorder="true"/>
    <xf numFmtId="190" fontId="6" borderId="27" xfId="1" applyNumberFormat="true" applyFont="true" applyBorder="true"/>
    <xf numFmtId="190" fontId="6" borderId="32" xfId="1" applyNumberFormat="true" applyFont="true" applyBorder="true"/>
    <xf numFmtId="191" fontId="3" xfId="1" applyNumberFormat="true" applyFont="true">
      <alignment horizontal="right" vertical="center"/>
    </xf>
    <xf numFmtId="191" fontId="2" xfId="1" applyNumberFormat="true" applyFont="true">
      <alignment horizontal="right" vertical="center"/>
    </xf>
    <xf numFmtId="0" fontId="0" xfId="2" applyFont="true">
      <alignment vertical="center"/>
    </xf>
  </cellXfs>
  <cellStyles count="3">
    <cellStyle name="Normal" xfId="0" builtinId="0"/>
    <cellStyle name="一般 2" xfId="1"/>
    <cellStyle name="一般 3" xfId="2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Relationship Id="rId5" Type="http://schemas.openxmlformats.org/officeDocument/2006/relationships/worksheet" Target="/xl/worksheets/sheet2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AO24"/>
  <sheetViews>
    <sheetView zoomScale="100" topLeftCell="A6" workbookViewId="0" showGridLines="1" showRowColHeaders="1">
      <selection activeCell="AR11" sqref="AR11:AR11"/>
    </sheetView>
  </sheetViews>
  <sheetFormatPr customHeight="false" defaultColWidth="9.00390625" defaultRowHeight="15"/>
  <cols>
    <col min="1" max="1" bestFit="false" customWidth="true" width="14.57421875" hidden="false" outlineLevel="0"/>
    <col min="2" max="23" bestFit="false" customWidth="true" width="4.421875" hidden="false" outlineLevel="0"/>
    <col min="24" max="28" bestFit="false" customWidth="true" width="4.28125" hidden="false" outlineLevel="0"/>
    <col min="29" max="30" bestFit="false" customWidth="true" width="4.421875" hidden="false" outlineLevel="0"/>
    <col min="31" max="31" bestFit="false" customWidth="true" width="5.7109375" hidden="false" outlineLevel="0"/>
    <col min="32" max="32" bestFit="false" customWidth="true" width="5.140625" hidden="false" outlineLevel="0"/>
    <col min="33" max="33" bestFit="false" customWidth="true" width="4.421875" hidden="false" outlineLevel="0"/>
    <col min="34" max="34" bestFit="false" customWidth="true" width="6.00390625" hidden="false" outlineLevel="0"/>
    <col min="35" max="41" bestFit="false" customWidth="true" width="4.421875" hidden="false" outlineLevel="0"/>
  </cols>
  <sheetData>
    <row r="1" ht="12.4" customHeight="true">
      <c r="A1" s="3" t="s">
        <v>0</v>
      </c>
      <c r="B1" s="16"/>
      <c r="C1" s="16"/>
      <c r="D1" s="16"/>
      <c r="E1" s="16"/>
      <c r="F1" s="16"/>
      <c r="G1" s="16"/>
      <c r="H1" s="27"/>
      <c r="I1" s="27"/>
      <c r="J1" s="27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61" t="s">
        <v>57</v>
      </c>
      <c r="AG1" s="63"/>
      <c r="AH1" s="63"/>
      <c r="AI1" s="65" t="s">
        <v>62</v>
      </c>
      <c r="AJ1" s="29"/>
      <c r="AK1" s="29"/>
      <c r="AL1" s="29"/>
      <c r="AM1" s="29"/>
      <c r="AN1" s="29"/>
      <c r="AO1" s="68"/>
    </row>
    <row r="2" ht="12.4" customHeight="true">
      <c r="A2" s="4" t="s">
        <v>1</v>
      </c>
      <c r="B2" s="17" t="s">
        <v>17</v>
      </c>
      <c r="C2" s="28"/>
      <c r="D2" s="28"/>
      <c r="E2" s="28"/>
      <c r="F2" s="28"/>
      <c r="G2" s="28"/>
      <c r="H2" s="41"/>
      <c r="I2" s="41"/>
      <c r="J2" s="41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59"/>
      <c r="AF2" s="62" t="s">
        <v>58</v>
      </c>
      <c r="AG2" s="64"/>
      <c r="AH2" s="64"/>
      <c r="AI2" s="66" t="s">
        <v>63</v>
      </c>
      <c r="AJ2" s="67"/>
      <c r="AK2" s="67"/>
      <c r="AL2" s="67"/>
      <c r="AM2" s="67"/>
      <c r="AN2" s="67"/>
      <c r="AO2" s="69"/>
    </row>
    <row r="3">
      <c r="B3" s="18" t="s">
        <v>18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</row>
    <row r="4" ht="16.15" customHeight="true">
      <c r="B4" s="19" t="s">
        <v>19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50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</row>
    <row r="5" ht="13.35" customHeight="true">
      <c r="A5" s="5" t="s">
        <v>2</v>
      </c>
      <c r="B5" s="20" t="s">
        <v>20</v>
      </c>
      <c r="C5" s="29"/>
      <c r="D5" s="29"/>
      <c r="E5" s="29"/>
      <c r="F5" s="29"/>
      <c r="G5" s="29"/>
      <c r="H5" s="29"/>
      <c r="I5" s="42"/>
      <c r="J5" s="45" t="s">
        <v>30</v>
      </c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52"/>
      <c r="W5" s="45" t="s">
        <v>45</v>
      </c>
      <c r="X5" s="47"/>
      <c r="Y5" s="47"/>
      <c r="Z5" s="47"/>
      <c r="AA5" s="47"/>
      <c r="AB5" s="47"/>
      <c r="AC5" s="47"/>
      <c r="AD5" s="52"/>
      <c r="AE5" s="45" t="s">
        <v>55</v>
      </c>
      <c r="AF5" s="45"/>
      <c r="AG5" s="45"/>
      <c r="AH5" s="45"/>
      <c r="AI5" s="45"/>
      <c r="AJ5" s="45"/>
      <c r="AK5" s="45"/>
      <c r="AL5" s="45"/>
      <c r="AM5" s="45"/>
      <c r="AN5" s="45"/>
      <c r="AO5" s="45"/>
    </row>
    <row r="6" ht="14.45" customHeight="true">
      <c r="A6" s="6"/>
      <c r="B6" s="21" t="s">
        <v>21</v>
      </c>
      <c r="C6" s="30" t="s">
        <v>22</v>
      </c>
      <c r="D6" s="36" t="s">
        <v>23</v>
      </c>
      <c r="E6" s="36" t="s">
        <v>24</v>
      </c>
      <c r="F6" s="36" t="s">
        <v>26</v>
      </c>
      <c r="G6" s="36" t="s">
        <v>27</v>
      </c>
      <c r="H6" s="36" t="s">
        <v>28</v>
      </c>
      <c r="I6" s="36" t="s">
        <v>29</v>
      </c>
      <c r="J6" s="36" t="s">
        <v>21</v>
      </c>
      <c r="K6" s="36" t="s">
        <v>31</v>
      </c>
      <c r="L6" s="36" t="s">
        <v>32</v>
      </c>
      <c r="M6" s="36" t="s">
        <v>33</v>
      </c>
      <c r="N6" s="36" t="s">
        <v>36</v>
      </c>
      <c r="O6" s="30" t="s">
        <v>37</v>
      </c>
      <c r="P6" s="30" t="s">
        <v>38</v>
      </c>
      <c r="Q6" s="30" t="s">
        <v>39</v>
      </c>
      <c r="R6" s="36" t="s">
        <v>40</v>
      </c>
      <c r="S6" s="36" t="s">
        <v>41</v>
      </c>
      <c r="T6" s="36" t="s">
        <v>42</v>
      </c>
      <c r="U6" s="51" t="s">
        <v>43</v>
      </c>
      <c r="V6" s="36" t="s">
        <v>44</v>
      </c>
      <c r="W6" s="53" t="s">
        <v>46</v>
      </c>
      <c r="X6" s="56"/>
      <c r="Y6" s="56"/>
      <c r="Z6" s="56"/>
      <c r="AA6" s="56"/>
      <c r="AB6" s="56"/>
      <c r="AC6" s="58"/>
      <c r="AD6" s="51" t="s">
        <v>54</v>
      </c>
      <c r="AE6" s="51" t="s">
        <v>56</v>
      </c>
      <c r="AF6" s="30" t="s">
        <v>59</v>
      </c>
      <c r="AG6" s="51" t="s">
        <v>60</v>
      </c>
      <c r="AH6" s="51" t="s">
        <v>61</v>
      </c>
      <c r="AI6" s="30" t="s">
        <v>64</v>
      </c>
      <c r="AJ6" s="30" t="s">
        <v>65</v>
      </c>
      <c r="AK6" s="30" t="s">
        <v>66</v>
      </c>
      <c r="AL6" s="30" t="s">
        <v>67</v>
      </c>
      <c r="AM6" s="30" t="s">
        <v>68</v>
      </c>
      <c r="AN6" s="30" t="s">
        <v>69</v>
      </c>
      <c r="AO6" s="70" t="s">
        <v>70</v>
      </c>
    </row>
    <row r="7" ht="150.95" customHeight="true">
      <c r="A7" s="7"/>
      <c r="B7" s="22"/>
      <c r="C7" s="31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1"/>
      <c r="P7" s="31"/>
      <c r="Q7" s="31"/>
      <c r="R7" s="37"/>
      <c r="S7" s="37"/>
      <c r="T7" s="37"/>
      <c r="U7" s="31"/>
      <c r="V7" s="37"/>
      <c r="W7" s="31" t="s">
        <v>21</v>
      </c>
      <c r="X7" s="31" t="s">
        <v>47</v>
      </c>
      <c r="Y7" s="31" t="s">
        <v>48</v>
      </c>
      <c r="Z7" s="31" t="s">
        <v>49</v>
      </c>
      <c r="AA7" s="31" t="s">
        <v>50</v>
      </c>
      <c r="AB7" s="31" t="s">
        <v>52</v>
      </c>
      <c r="AC7" s="31" t="s">
        <v>53</v>
      </c>
      <c r="AD7" s="31"/>
      <c r="AE7" s="60"/>
      <c r="AF7" s="31"/>
      <c r="AG7" s="60"/>
      <c r="AH7" s="60"/>
      <c r="AI7" s="31"/>
      <c r="AJ7" s="31"/>
      <c r="AK7" s="31"/>
      <c r="AL7" s="31"/>
      <c r="AM7" s="31"/>
      <c r="AN7" s="31"/>
      <c r="AO7" s="37"/>
    </row>
    <row r="8" ht="22.7" customHeight="true">
      <c r="A8" s="8" t="s">
        <v>3</v>
      </c>
      <c r="B8" s="23" t="n">
        <f>SUM(B9:B18)</f>
        <v>234</v>
      </c>
      <c r="C8" s="32" t="n">
        <f>SUM(C9:C18)</f>
        <v>23</v>
      </c>
      <c r="D8" s="32" t="n">
        <f>SUM(D9:D18)</f>
        <v>24</v>
      </c>
      <c r="E8" s="32" t="n">
        <f>SUM(E9:E18)</f>
        <v>145</v>
      </c>
      <c r="F8" s="32" t="n">
        <f>SUM(F9:F18)</f>
        <v>37</v>
      </c>
      <c r="G8" s="32" t="n">
        <f>SUM(G9:G18)</f>
        <v>0</v>
      </c>
      <c r="H8" s="32" t="n">
        <f>SUM(H9:H18)</f>
        <v>5</v>
      </c>
      <c r="I8" s="32" t="n">
        <f>SUM(I9:I18)</f>
        <v>0</v>
      </c>
      <c r="J8" s="32" t="n">
        <f>SUM(J9:J18)</f>
        <v>250</v>
      </c>
      <c r="K8" s="32" t="n">
        <f>SUM(K9:K18)</f>
        <v>10</v>
      </c>
      <c r="L8" s="32" t="n">
        <f>SUM(L9:L18)</f>
        <v>0</v>
      </c>
      <c r="M8" s="32" t="n">
        <f>SUM(M9:M18)</f>
        <v>3</v>
      </c>
      <c r="N8" s="32" t="n">
        <f>SUM(N9:N18)</f>
        <v>2</v>
      </c>
      <c r="O8" s="32" t="n">
        <f>SUM(O9:O18)</f>
        <v>18</v>
      </c>
      <c r="P8" s="32" t="n">
        <f>SUM(P9:P18)</f>
        <v>0</v>
      </c>
      <c r="Q8" s="32" t="n">
        <f>SUM(Q9:Q18)</f>
        <v>5</v>
      </c>
      <c r="R8" s="32" t="n">
        <f>SUM(R9:R18)</f>
        <v>3</v>
      </c>
      <c r="S8" s="32" t="n">
        <f>SUM(S9:S18)</f>
        <v>4</v>
      </c>
      <c r="T8" s="32" t="n">
        <f>SUM(T9:T18)</f>
        <v>205</v>
      </c>
      <c r="U8" s="32" t="n">
        <f>SUM(U9:U18)</f>
        <v>0</v>
      </c>
      <c r="V8" s="32" t="n">
        <f>SUM(V9:V18)</f>
        <v>0</v>
      </c>
      <c r="W8" s="32" t="n">
        <f>SUM(W9:W18)</f>
        <v>24</v>
      </c>
      <c r="X8" s="32" t="n">
        <f>SUM(X9:X18)</f>
        <v>20</v>
      </c>
      <c r="Y8" s="32" t="n">
        <f>SUM(Y9:Y18)</f>
        <v>2</v>
      </c>
      <c r="Z8" s="32" t="n">
        <f>SUM(Z9:Z18)</f>
        <v>2</v>
      </c>
      <c r="AA8" s="32" t="n">
        <f>SUM(AA9:AA18)</f>
        <v>0</v>
      </c>
      <c r="AB8" s="32" t="n">
        <f>SUM(AB9:AB18)</f>
        <v>0</v>
      </c>
      <c r="AC8" s="32" t="n">
        <f>SUM(AC9:AC18)</f>
        <v>0</v>
      </c>
      <c r="AD8" s="32" t="n">
        <f>SUM(AD9:AD18)</f>
        <v>375</v>
      </c>
      <c r="AE8" s="32" t="n">
        <f>SUM(AE9:AE18)</f>
        <v>2859</v>
      </c>
      <c r="AF8" s="32" t="n">
        <f>SUM(AF9:AF18)</f>
        <v>1233</v>
      </c>
      <c r="AG8" s="32" t="n">
        <f>SUM(AG9:AG18)</f>
        <v>68</v>
      </c>
      <c r="AH8" s="32" t="n">
        <f>SUM(AH9:AH18)</f>
        <v>1498</v>
      </c>
      <c r="AI8" s="32" t="n">
        <f>SUM(AI9:AI18)</f>
        <v>94</v>
      </c>
      <c r="AJ8" s="32" t="n">
        <f>SUM(AJ9:AJ18)</f>
        <v>74</v>
      </c>
      <c r="AK8" s="32" t="n">
        <f>SUM(AK9:AK18)</f>
        <v>31</v>
      </c>
      <c r="AL8" s="32" t="n">
        <f>SUM(AL9:AL18)</f>
        <v>150</v>
      </c>
      <c r="AM8" s="32" t="n">
        <f>SUM(AM9:AM18)</f>
        <v>35</v>
      </c>
      <c r="AN8" s="32" t="n">
        <f>SUM(AN9:AN18)</f>
        <v>54</v>
      </c>
      <c r="AO8" s="71" t="n">
        <f>SUM(AO9:AO18)</f>
        <v>46</v>
      </c>
    </row>
    <row r="9" ht="22.7" customHeight="true">
      <c r="A9" s="8" t="s">
        <v>4</v>
      </c>
      <c r="B9" s="24" t="n">
        <f>SUM(C9:I9)</f>
        <v>8</v>
      </c>
      <c r="C9" s="24" t="n">
        <f>原始!C17</f>
        <v>2</v>
      </c>
      <c r="D9" s="24" t="n">
        <f>原始!D17</f>
        <v>0</v>
      </c>
      <c r="E9" s="24" t="n">
        <f>原始!E17</f>
        <v>4</v>
      </c>
      <c r="F9" s="24" t="n">
        <f>原始!F17</f>
        <v>2</v>
      </c>
      <c r="G9" s="24" t="n">
        <f>原始!G17</f>
        <v>0</v>
      </c>
      <c r="H9" s="24" t="n">
        <f>原始!H17</f>
        <v>0</v>
      </c>
      <c r="I9" s="24" t="n">
        <f>原始!I17</f>
        <v>0</v>
      </c>
      <c r="J9" s="24" t="n">
        <f>SUM(K9:V9)</f>
        <v>29</v>
      </c>
      <c r="K9" s="24" t="n">
        <f>原始!K17</f>
        <v>1</v>
      </c>
      <c r="L9" s="24" t="n">
        <f>原始!L17</f>
        <v>0</v>
      </c>
      <c r="M9" s="24" t="n">
        <f>原始!M17</f>
        <v>0</v>
      </c>
      <c r="N9" s="24" t="n">
        <f>原始!N17</f>
        <v>0</v>
      </c>
      <c r="O9" s="24" t="n">
        <f>原始!O17</f>
        <v>3</v>
      </c>
      <c r="P9" s="24" t="n">
        <f>原始!P17</f>
        <v>0</v>
      </c>
      <c r="Q9" s="24" t="n">
        <f>原始!Q17</f>
        <v>3</v>
      </c>
      <c r="R9" s="24" t="n">
        <f>原始!R17</f>
        <v>0</v>
      </c>
      <c r="S9" s="24" t="n">
        <f>原始!S17</f>
        <v>4</v>
      </c>
      <c r="T9" s="24" t="n">
        <f>原始!T17</f>
        <v>18</v>
      </c>
      <c r="U9" s="24" t="n">
        <f>原始!U17</f>
        <v>0</v>
      </c>
      <c r="V9" s="24" t="n">
        <f>原始!V17</f>
        <v>0</v>
      </c>
      <c r="W9" s="24" t="n">
        <f>SUM(X9:AC9)</f>
        <v>20</v>
      </c>
      <c r="X9" s="24" t="n">
        <f>原始!X17</f>
        <v>18</v>
      </c>
      <c r="Y9" s="24" t="n">
        <f>原始!Y17</f>
        <v>2</v>
      </c>
      <c r="Z9" s="24" t="n">
        <f>原始!Z17</f>
        <v>0</v>
      </c>
      <c r="AA9" s="24" t="n">
        <f>原始!AA17</f>
        <v>0</v>
      </c>
      <c r="AB9" s="24" t="n">
        <f>原始!AB17</f>
        <v>0</v>
      </c>
      <c r="AC9" s="24" t="n">
        <f>原始!AC17</f>
        <v>0</v>
      </c>
      <c r="AD9" s="24" t="n">
        <f>原始!AD17</f>
        <v>8</v>
      </c>
      <c r="AE9" s="24" t="n">
        <f>原始!AE17</f>
        <v>0</v>
      </c>
      <c r="AF9" s="24" t="n">
        <f>原始!AF17</f>
        <v>0</v>
      </c>
      <c r="AG9" s="24" t="n">
        <f>原始!AG17</f>
        <v>0</v>
      </c>
      <c r="AH9" s="24" t="n">
        <f>原始!AH17</f>
        <v>0</v>
      </c>
      <c r="AI9" s="24" t="n">
        <f>原始!AI17</f>
        <v>0</v>
      </c>
      <c r="AJ9" s="24" t="n">
        <f>原始!AJ17</f>
        <v>0</v>
      </c>
      <c r="AK9" s="24" t="n">
        <f>原始!AK17</f>
        <v>0</v>
      </c>
      <c r="AL9" s="24" t="n">
        <f>原始!AL17</f>
        <v>0</v>
      </c>
      <c r="AM9" s="24" t="n">
        <f>原始!AM17</f>
        <v>0</v>
      </c>
      <c r="AN9" s="24" t="n">
        <f>原始!AN17</f>
        <v>0</v>
      </c>
      <c r="AO9" s="72" t="n">
        <f>原始!AO17</f>
        <v>0</v>
      </c>
    </row>
    <row r="10" ht="31.9" customHeight="true">
      <c r="A10" s="9" t="s">
        <v>5</v>
      </c>
      <c r="B10" s="24" t="n">
        <f>SUM(C10:I10)</f>
        <v>31</v>
      </c>
      <c r="C10" s="24" t="n">
        <f>原始!C18</f>
        <v>3</v>
      </c>
      <c r="D10" s="24" t="n">
        <f>原始!D18</f>
        <v>4</v>
      </c>
      <c r="E10" s="24" t="n">
        <f>原始!E18</f>
        <v>18</v>
      </c>
      <c r="F10" s="24" t="n">
        <f>原始!F18</f>
        <v>6</v>
      </c>
      <c r="G10" s="24" t="n">
        <f>原始!G18</f>
        <v>0</v>
      </c>
      <c r="H10" s="24" t="n">
        <f>原始!H18</f>
        <v>0</v>
      </c>
      <c r="I10" s="24" t="n">
        <f>原始!I18</f>
        <v>0</v>
      </c>
      <c r="J10" s="24" t="n">
        <f>SUM(K10:V10)</f>
        <v>37</v>
      </c>
      <c r="K10" s="24" t="n">
        <f>原始!K18</f>
        <v>1</v>
      </c>
      <c r="L10" s="24" t="n">
        <f>原始!L18</f>
        <v>0</v>
      </c>
      <c r="M10" s="24" t="n">
        <f>原始!M18</f>
        <v>0</v>
      </c>
      <c r="N10" s="24" t="n">
        <f>原始!N18</f>
        <v>0</v>
      </c>
      <c r="O10" s="24" t="n">
        <f>原始!O18</f>
        <v>1</v>
      </c>
      <c r="P10" s="24" t="n">
        <f>原始!P18</f>
        <v>0</v>
      </c>
      <c r="Q10" s="24" t="n">
        <f>原始!Q18</f>
        <v>1</v>
      </c>
      <c r="R10" s="24" t="n">
        <f>原始!R18</f>
        <v>1</v>
      </c>
      <c r="S10" s="24" t="n">
        <f>原始!S18</f>
        <v>0</v>
      </c>
      <c r="T10" s="24" t="n">
        <f>原始!T18</f>
        <v>33</v>
      </c>
      <c r="U10" s="24" t="n">
        <f>原始!U18</f>
        <v>0</v>
      </c>
      <c r="V10" s="24" t="n">
        <f>原始!V18</f>
        <v>0</v>
      </c>
      <c r="W10" s="54" t="n">
        <f>SUM(X10:AC10)</f>
        <v>0</v>
      </c>
      <c r="X10" s="24" t="n">
        <f>原始!X18</f>
        <v>0</v>
      </c>
      <c r="Y10" s="24" t="n">
        <f>原始!Y18</f>
        <v>0</v>
      </c>
      <c r="Z10" s="24" t="n">
        <f>原始!Z18</f>
        <v>0</v>
      </c>
      <c r="AA10" s="24" t="n">
        <f>原始!AA18</f>
        <v>0</v>
      </c>
      <c r="AB10" s="24" t="n">
        <f>原始!AB18</f>
        <v>0</v>
      </c>
      <c r="AC10" s="24" t="n">
        <f>原始!AC18</f>
        <v>0</v>
      </c>
      <c r="AD10" s="24" t="n">
        <f>原始!AD18</f>
        <v>45</v>
      </c>
      <c r="AE10" s="24" t="n">
        <f>原始!AE18</f>
        <v>373</v>
      </c>
      <c r="AF10" s="24" t="n">
        <f>原始!AF18</f>
        <v>165</v>
      </c>
      <c r="AG10" s="24" t="n">
        <f>原始!AG18</f>
        <v>8</v>
      </c>
      <c r="AH10" s="24" t="n">
        <f>原始!AH18</f>
        <v>213</v>
      </c>
      <c r="AI10" s="24" t="n">
        <f>原始!AI18</f>
        <v>14</v>
      </c>
      <c r="AJ10" s="24" t="n">
        <f>原始!AJ18</f>
        <v>11</v>
      </c>
      <c r="AK10" s="24" t="n">
        <f>原始!AK18</f>
        <v>4</v>
      </c>
      <c r="AL10" s="24" t="n">
        <f>原始!AL18</f>
        <v>22</v>
      </c>
      <c r="AM10" s="24" t="n">
        <f>原始!AM18</f>
        <v>5</v>
      </c>
      <c r="AN10" s="24" t="n">
        <f>原始!AN18</f>
        <v>7</v>
      </c>
      <c r="AO10" s="72" t="n">
        <f>原始!AO18</f>
        <v>7</v>
      </c>
    </row>
    <row r="11" ht="31.9" customHeight="true">
      <c r="A11" s="9" t="s">
        <v>6</v>
      </c>
      <c r="B11" s="24" t="n">
        <f>SUM(C11:I11)</f>
        <v>22</v>
      </c>
      <c r="C11" s="24" t="n">
        <f>原始!C20</f>
        <v>1</v>
      </c>
      <c r="D11" s="24" t="n">
        <f>原始!D20</f>
        <v>1</v>
      </c>
      <c r="E11" s="24" t="n">
        <f>原始!E20</f>
        <v>18</v>
      </c>
      <c r="F11" s="24" t="n">
        <f>原始!F20</f>
        <v>2</v>
      </c>
      <c r="G11" s="24" t="n">
        <f>原始!G20</f>
        <v>0</v>
      </c>
      <c r="H11" s="24" t="n">
        <f>原始!H20</f>
        <v>0</v>
      </c>
      <c r="I11" s="24" t="n">
        <f>原始!I20</f>
        <v>0</v>
      </c>
      <c r="J11" s="24" t="n">
        <f>SUM(K11:V11)</f>
        <v>29</v>
      </c>
      <c r="K11" s="24" t="n">
        <f>原始!K20</f>
        <v>0</v>
      </c>
      <c r="L11" s="24" t="n">
        <f>原始!L20</f>
        <v>0</v>
      </c>
      <c r="M11" s="24" t="n">
        <f>原始!M20</f>
        <v>1</v>
      </c>
      <c r="N11" s="24" t="n">
        <f>原始!N20</f>
        <v>0</v>
      </c>
      <c r="O11" s="24" t="n">
        <f>原始!O20</f>
        <v>2</v>
      </c>
      <c r="P11" s="24" t="n">
        <f>原始!P20</f>
        <v>0</v>
      </c>
      <c r="Q11" s="24" t="n">
        <f>原始!Q20</f>
        <v>1</v>
      </c>
      <c r="R11" s="24" t="n">
        <f>原始!R20</f>
        <v>0</v>
      </c>
      <c r="S11" s="24" t="n">
        <f>原始!S20</f>
        <v>0</v>
      </c>
      <c r="T11" s="24" t="n">
        <f>原始!T20</f>
        <v>25</v>
      </c>
      <c r="U11" s="24" t="n">
        <f>原始!U20</f>
        <v>0</v>
      </c>
      <c r="V11" s="24" t="n">
        <f>原始!V20</f>
        <v>0</v>
      </c>
      <c r="W11" s="54" t="n">
        <f>SUM(X11:AC11)</f>
        <v>0</v>
      </c>
      <c r="X11" s="24" t="n">
        <f>原始!X20</f>
        <v>0</v>
      </c>
      <c r="Y11" s="24" t="n">
        <f>原始!Y20</f>
        <v>0</v>
      </c>
      <c r="Z11" s="24" t="n">
        <f>原始!Z20</f>
        <v>0</v>
      </c>
      <c r="AA11" s="24" t="n">
        <f>原始!AA20</f>
        <v>0</v>
      </c>
      <c r="AB11" s="24" t="n">
        <f>原始!AB20</f>
        <v>0</v>
      </c>
      <c r="AC11" s="24" t="n">
        <f>原始!AC20</f>
        <v>0</v>
      </c>
      <c r="AD11" s="24" t="n">
        <f>原始!AD20</f>
        <v>43</v>
      </c>
      <c r="AE11" s="24" t="n">
        <f>原始!AE20</f>
        <v>285</v>
      </c>
      <c r="AF11" s="24" t="n">
        <f>原始!AF20</f>
        <v>123</v>
      </c>
      <c r="AG11" s="24" t="n">
        <f>原始!AG20</f>
        <v>7</v>
      </c>
      <c r="AH11" s="24" t="n">
        <f>原始!AH20</f>
        <v>142</v>
      </c>
      <c r="AI11" s="24" t="n">
        <f>原始!AI20</f>
        <v>8</v>
      </c>
      <c r="AJ11" s="24" t="n">
        <f>原始!AJ20</f>
        <v>10</v>
      </c>
      <c r="AK11" s="24" t="n">
        <f>原始!AK20</f>
        <v>2</v>
      </c>
      <c r="AL11" s="24" t="n">
        <f>原始!AL20</f>
        <v>25</v>
      </c>
      <c r="AM11" s="24" t="n">
        <f>原始!AM20</f>
        <v>7</v>
      </c>
      <c r="AN11" s="24" t="n">
        <f>原始!AN20</f>
        <v>5</v>
      </c>
      <c r="AO11" s="72" t="n">
        <f>原始!AO20</f>
        <v>17</v>
      </c>
    </row>
    <row r="12" ht="31.9" customHeight="true">
      <c r="A12" s="9" t="s">
        <v>7</v>
      </c>
      <c r="B12" s="24" t="n">
        <f>SUM(C12:I12)</f>
        <v>40</v>
      </c>
      <c r="C12" s="24" t="n">
        <f>原始!C22</f>
        <v>4</v>
      </c>
      <c r="D12" s="24" t="n">
        <f>原始!D22</f>
        <v>5</v>
      </c>
      <c r="E12" s="24" t="n">
        <f>原始!E22</f>
        <v>25</v>
      </c>
      <c r="F12" s="24" t="n">
        <f>原始!F22</f>
        <v>6</v>
      </c>
      <c r="G12" s="24" t="n">
        <f>原始!G22</f>
        <v>0</v>
      </c>
      <c r="H12" s="24" t="n">
        <f>原始!H22</f>
        <v>0</v>
      </c>
      <c r="I12" s="24" t="n">
        <f>原始!I22</f>
        <v>0</v>
      </c>
      <c r="J12" s="24" t="n">
        <f>SUM(K12:V12)</f>
        <v>36</v>
      </c>
      <c r="K12" s="24" t="n">
        <f>原始!K22</f>
        <v>1</v>
      </c>
      <c r="L12" s="24" t="n">
        <f>原始!L22</f>
        <v>0</v>
      </c>
      <c r="M12" s="24" t="n">
        <f>原始!M22</f>
        <v>1</v>
      </c>
      <c r="N12" s="24" t="n">
        <f>原始!N22</f>
        <v>1</v>
      </c>
      <c r="O12" s="24" t="n">
        <f>原始!O22</f>
        <v>1</v>
      </c>
      <c r="P12" s="24" t="n">
        <f>原始!P22</f>
        <v>0</v>
      </c>
      <c r="Q12" s="24" t="n">
        <f>原始!Q22</f>
        <v>0</v>
      </c>
      <c r="R12" s="24" t="n">
        <f>原始!R22</f>
        <v>0</v>
      </c>
      <c r="S12" s="24" t="n">
        <f>原始!S22</f>
        <v>0</v>
      </c>
      <c r="T12" s="24" t="n">
        <f>原始!T22</f>
        <v>32</v>
      </c>
      <c r="U12" s="24" t="n">
        <f>原始!U22</f>
        <v>0</v>
      </c>
      <c r="V12" s="24" t="n">
        <f>原始!V22</f>
        <v>0</v>
      </c>
      <c r="W12" s="54" t="n">
        <f>SUM(X12:AC12)</f>
        <v>1</v>
      </c>
      <c r="X12" s="24" t="n">
        <f>原始!X22</f>
        <v>0</v>
      </c>
      <c r="Y12" s="24" t="n">
        <f>原始!Y22</f>
        <v>0</v>
      </c>
      <c r="Z12" s="24" t="n">
        <f>原始!Z22</f>
        <v>1</v>
      </c>
      <c r="AA12" s="24" t="n">
        <f>原始!AA22</f>
        <v>0</v>
      </c>
      <c r="AB12" s="24" t="n">
        <f>原始!AB22</f>
        <v>0</v>
      </c>
      <c r="AC12" s="24" t="n">
        <f>原始!AC22</f>
        <v>0</v>
      </c>
      <c r="AD12" s="24" t="n">
        <f>原始!AD22</f>
        <v>63</v>
      </c>
      <c r="AE12" s="24" t="n">
        <f>原始!AE22</f>
        <v>464</v>
      </c>
      <c r="AF12" s="24" t="n">
        <f>原始!AF22</f>
        <v>220</v>
      </c>
      <c r="AG12" s="24" t="n">
        <f>原始!AG22</f>
        <v>13</v>
      </c>
      <c r="AH12" s="24" t="n">
        <f>原始!AH22</f>
        <v>251</v>
      </c>
      <c r="AI12" s="24" t="n">
        <f>原始!AI22</f>
        <v>17</v>
      </c>
      <c r="AJ12" s="24" t="n">
        <f>原始!AJ22</f>
        <v>13</v>
      </c>
      <c r="AK12" s="24" t="n">
        <f>原始!AK22</f>
        <v>4</v>
      </c>
      <c r="AL12" s="24" t="n">
        <f>原始!AL22</f>
        <v>27</v>
      </c>
      <c r="AM12" s="24" t="n">
        <f>原始!AM22</f>
        <v>5</v>
      </c>
      <c r="AN12" s="24" t="n">
        <f>原始!AN22</f>
        <v>10</v>
      </c>
      <c r="AO12" s="72" t="n">
        <f>原始!AO22</f>
        <v>7</v>
      </c>
    </row>
    <row r="13" ht="31.9" customHeight="true">
      <c r="A13" s="9" t="s">
        <v>8</v>
      </c>
      <c r="B13" s="24" t="n">
        <f>SUM(C13:I13)</f>
        <v>32</v>
      </c>
      <c r="C13" s="24" t="n">
        <f>原始!C24</f>
        <v>3</v>
      </c>
      <c r="D13" s="24" t="n">
        <f>原始!D24</f>
        <v>4</v>
      </c>
      <c r="E13" s="24" t="n">
        <f>原始!E24</f>
        <v>21</v>
      </c>
      <c r="F13" s="24" t="n">
        <f>原始!F24</f>
        <v>4</v>
      </c>
      <c r="G13" s="24" t="n">
        <f>原始!G24</f>
        <v>0</v>
      </c>
      <c r="H13" s="24" t="n">
        <f>原始!H24</f>
        <v>0</v>
      </c>
      <c r="I13" s="24" t="n">
        <f>原始!I24</f>
        <v>0</v>
      </c>
      <c r="J13" s="24" t="n">
        <f>SUM(K13:V13)</f>
        <v>29</v>
      </c>
      <c r="K13" s="24" t="n">
        <f>原始!K24</f>
        <v>1</v>
      </c>
      <c r="L13" s="24" t="n">
        <f>原始!L24</f>
        <v>0</v>
      </c>
      <c r="M13" s="24" t="n">
        <f>原始!M24</f>
        <v>0</v>
      </c>
      <c r="N13" s="24" t="n">
        <f>原始!N24</f>
        <v>0</v>
      </c>
      <c r="O13" s="24" t="n">
        <f>原始!O24</f>
        <v>3</v>
      </c>
      <c r="P13" s="24" t="n">
        <f>原始!P24</f>
        <v>0</v>
      </c>
      <c r="Q13" s="24" t="n">
        <f>原始!Q24</f>
        <v>0</v>
      </c>
      <c r="R13" s="24" t="n">
        <f>原始!R24</f>
        <v>0</v>
      </c>
      <c r="S13" s="24" t="n">
        <f>原始!S24</f>
        <v>0</v>
      </c>
      <c r="T13" s="24" t="n">
        <f>原始!T24</f>
        <v>25</v>
      </c>
      <c r="U13" s="24" t="n">
        <f>原始!U24</f>
        <v>0</v>
      </c>
      <c r="V13" s="24" t="n">
        <f>原始!V24</f>
        <v>0</v>
      </c>
      <c r="W13" s="54" t="n">
        <f>SUM(X13:AC13)</f>
        <v>0</v>
      </c>
      <c r="X13" s="24" t="n">
        <f>原始!X24</f>
        <v>0</v>
      </c>
      <c r="Y13" s="24" t="n">
        <f>原始!Y24</f>
        <v>0</v>
      </c>
      <c r="Z13" s="24" t="n">
        <f>原始!Z24</f>
        <v>0</v>
      </c>
      <c r="AA13" s="24" t="n">
        <f>原始!AA24</f>
        <v>0</v>
      </c>
      <c r="AB13" s="24" t="n">
        <f>原始!AB24</f>
        <v>0</v>
      </c>
      <c r="AC13" s="24" t="n">
        <f>原始!AC24</f>
        <v>0</v>
      </c>
      <c r="AD13" s="24" t="n">
        <f>原始!AD24</f>
        <v>56</v>
      </c>
      <c r="AE13" s="24" t="n">
        <f>原始!AE24</f>
        <v>331</v>
      </c>
      <c r="AF13" s="24" t="n">
        <f>原始!AF24</f>
        <v>135</v>
      </c>
      <c r="AG13" s="24" t="n">
        <f>原始!AG24</f>
        <v>7</v>
      </c>
      <c r="AH13" s="24" t="n">
        <f>原始!AH24</f>
        <v>224</v>
      </c>
      <c r="AI13" s="24" t="n">
        <f>原始!AI24</f>
        <v>13</v>
      </c>
      <c r="AJ13" s="24" t="n">
        <f>原始!AJ24</f>
        <v>9</v>
      </c>
      <c r="AK13" s="24" t="n">
        <f>原始!AK24</f>
        <v>3</v>
      </c>
      <c r="AL13" s="24" t="n">
        <f>原始!AL24</f>
        <v>19</v>
      </c>
      <c r="AM13" s="24" t="n">
        <f>原始!AM24</f>
        <v>7</v>
      </c>
      <c r="AN13" s="24" t="n">
        <f>原始!AN24</f>
        <v>8</v>
      </c>
      <c r="AO13" s="72" t="n">
        <f>原始!AO24</f>
        <v>2</v>
      </c>
    </row>
    <row r="14" ht="31.9" customHeight="true">
      <c r="A14" s="9" t="s">
        <v>9</v>
      </c>
      <c r="B14" s="24" t="n">
        <f>SUM(C14:I14)</f>
        <v>24</v>
      </c>
      <c r="C14" s="24" t="n">
        <f>原始!C26</f>
        <v>1</v>
      </c>
      <c r="D14" s="24" t="n">
        <f>原始!D26</f>
        <v>3</v>
      </c>
      <c r="E14" s="24" t="n">
        <f>原始!E26</f>
        <v>13</v>
      </c>
      <c r="F14" s="24" t="n">
        <f>原始!F26</f>
        <v>4</v>
      </c>
      <c r="G14" s="24" t="n">
        <f>原始!G26</f>
        <v>0</v>
      </c>
      <c r="H14" s="24" t="n">
        <f>原始!H26</f>
        <v>3</v>
      </c>
      <c r="I14" s="24" t="n">
        <f>原始!I26</f>
        <v>0</v>
      </c>
      <c r="J14" s="24" t="n">
        <f>SUM(K14:V14)</f>
        <v>27</v>
      </c>
      <c r="K14" s="24" t="n">
        <f>原始!K26</f>
        <v>0</v>
      </c>
      <c r="L14" s="24" t="n">
        <f>原始!L26</f>
        <v>0</v>
      </c>
      <c r="M14" s="24" t="n">
        <f>原始!M26</f>
        <v>1</v>
      </c>
      <c r="N14" s="24" t="n">
        <f>原始!N26</f>
        <v>1</v>
      </c>
      <c r="O14" s="24" t="n">
        <f>原始!O26</f>
        <v>2</v>
      </c>
      <c r="P14" s="24" t="n">
        <f>原始!P26</f>
        <v>0</v>
      </c>
      <c r="Q14" s="24" t="n">
        <f>原始!Q26</f>
        <v>0</v>
      </c>
      <c r="R14" s="24" t="n">
        <f>原始!R26</f>
        <v>0</v>
      </c>
      <c r="S14" s="24" t="n">
        <f>原始!S26</f>
        <v>0</v>
      </c>
      <c r="T14" s="24" t="n">
        <f>原始!T26</f>
        <v>23</v>
      </c>
      <c r="U14" s="24" t="n">
        <f>原始!U26</f>
        <v>0</v>
      </c>
      <c r="V14" s="24" t="n">
        <f>原始!V26</f>
        <v>0</v>
      </c>
      <c r="W14" s="54" t="n">
        <f>SUM(X14:AC14)</f>
        <v>0</v>
      </c>
      <c r="X14" s="24" t="n">
        <f>原始!X26</f>
        <v>0</v>
      </c>
      <c r="Y14" s="24" t="n">
        <f>原始!Y26</f>
        <v>0</v>
      </c>
      <c r="Z14" s="24" t="n">
        <f>原始!Z26</f>
        <v>0</v>
      </c>
      <c r="AA14" s="24" t="n">
        <f>原始!AA26</f>
        <v>0</v>
      </c>
      <c r="AB14" s="24" t="n">
        <f>原始!AB26</f>
        <v>0</v>
      </c>
      <c r="AC14" s="24" t="n">
        <f>原始!AC26</f>
        <v>0</v>
      </c>
      <c r="AD14" s="24" t="n">
        <f>原始!AD26</f>
        <v>45</v>
      </c>
      <c r="AE14" s="24" t="n">
        <f>原始!AE26</f>
        <v>288</v>
      </c>
      <c r="AF14" s="24" t="n">
        <f>原始!AF26</f>
        <v>152</v>
      </c>
      <c r="AG14" s="24" t="n">
        <f>原始!AG26</f>
        <v>8</v>
      </c>
      <c r="AH14" s="24" t="n">
        <f>原始!AH26</f>
        <v>117</v>
      </c>
      <c r="AI14" s="24" t="n">
        <f>原始!AI26</f>
        <v>10</v>
      </c>
      <c r="AJ14" s="24" t="n">
        <f>原始!AJ26</f>
        <v>10</v>
      </c>
      <c r="AK14" s="24" t="n">
        <f>原始!AK26</f>
        <v>3</v>
      </c>
      <c r="AL14" s="24" t="n">
        <f>原始!AL26</f>
        <v>20</v>
      </c>
      <c r="AM14" s="24" t="n">
        <f>原始!AM26</f>
        <v>6</v>
      </c>
      <c r="AN14" s="24" t="n">
        <f>原始!AN26</f>
        <v>5</v>
      </c>
      <c r="AO14" s="72" t="n">
        <f>原始!AO26</f>
        <v>9</v>
      </c>
    </row>
    <row r="15" ht="31.9" customHeight="true">
      <c r="A15" s="9" t="s">
        <v>10</v>
      </c>
      <c r="B15" s="24" t="n">
        <f>SUM(C15:I15)</f>
        <v>24</v>
      </c>
      <c r="C15" s="24" t="n">
        <f>原始!C28</f>
        <v>2</v>
      </c>
      <c r="D15" s="24" t="n">
        <f>原始!D28</f>
        <v>4</v>
      </c>
      <c r="E15" s="24" t="n">
        <f>原始!E28</f>
        <v>13</v>
      </c>
      <c r="F15" s="24" t="n">
        <f>原始!F28</f>
        <v>5</v>
      </c>
      <c r="G15" s="24" t="n">
        <f>原始!G28</f>
        <v>0</v>
      </c>
      <c r="H15" s="24" t="n">
        <f>原始!H28</f>
        <v>0</v>
      </c>
      <c r="I15" s="24" t="n">
        <f>原始!I28</f>
        <v>0</v>
      </c>
      <c r="J15" s="24" t="n">
        <f>SUM(K15:V15)</f>
        <v>17</v>
      </c>
      <c r="K15" s="24" t="n">
        <f>原始!K28</f>
        <v>0</v>
      </c>
      <c r="L15" s="24" t="n">
        <f>原始!L28</f>
        <v>0</v>
      </c>
      <c r="M15" s="24" t="n">
        <f>原始!M28</f>
        <v>0</v>
      </c>
      <c r="N15" s="24" t="n">
        <f>原始!N28</f>
        <v>0</v>
      </c>
      <c r="O15" s="24" t="n">
        <f>原始!O28</f>
        <v>1</v>
      </c>
      <c r="P15" s="24" t="n">
        <f>原始!P28</f>
        <v>0</v>
      </c>
      <c r="Q15" s="24" t="n">
        <f>原始!Q28</f>
        <v>0</v>
      </c>
      <c r="R15" s="24" t="n">
        <f>原始!R28</f>
        <v>0</v>
      </c>
      <c r="S15" s="24" t="n">
        <f>原始!S28</f>
        <v>0</v>
      </c>
      <c r="T15" s="24" t="n">
        <f>原始!T28</f>
        <v>16</v>
      </c>
      <c r="U15" s="24" t="n">
        <f>原始!U28</f>
        <v>0</v>
      </c>
      <c r="V15" s="24" t="n">
        <f>原始!V28</f>
        <v>0</v>
      </c>
      <c r="W15" s="54" t="n">
        <f>SUM(X15:AC15)</f>
        <v>1</v>
      </c>
      <c r="X15" s="24" t="n">
        <f>原始!X28</f>
        <v>1</v>
      </c>
      <c r="Y15" s="24" t="n">
        <f>原始!Y28</f>
        <v>0</v>
      </c>
      <c r="Z15" s="24" t="n">
        <f>原始!Z28</f>
        <v>0</v>
      </c>
      <c r="AA15" s="24" t="n">
        <f>原始!AA28</f>
        <v>0</v>
      </c>
      <c r="AB15" s="24" t="n">
        <f>原始!AB28</f>
        <v>0</v>
      </c>
      <c r="AC15" s="24" t="n">
        <f>原始!AC28</f>
        <v>0</v>
      </c>
      <c r="AD15" s="24" t="n">
        <f>原始!AD28</f>
        <v>36</v>
      </c>
      <c r="AE15" s="24" t="n">
        <f>原始!AE28</f>
        <v>331</v>
      </c>
      <c r="AF15" s="24" t="n">
        <f>原始!AF28</f>
        <v>109</v>
      </c>
      <c r="AG15" s="24" t="n">
        <f>原始!AG28</f>
        <v>9</v>
      </c>
      <c r="AH15" s="24" t="n">
        <f>原始!AH28</f>
        <v>167</v>
      </c>
      <c r="AI15" s="24" t="n">
        <f>原始!AI28</f>
        <v>11</v>
      </c>
      <c r="AJ15" s="24" t="n">
        <f>原始!AJ28</f>
        <v>6</v>
      </c>
      <c r="AK15" s="24" t="n">
        <f>原始!AK28</f>
        <v>4</v>
      </c>
      <c r="AL15" s="24" t="n">
        <f>原始!AL28</f>
        <v>10</v>
      </c>
      <c r="AM15" s="24" t="n">
        <f>原始!AM28</f>
        <v>2</v>
      </c>
      <c r="AN15" s="24" t="n">
        <f>原始!AN28</f>
        <v>6</v>
      </c>
      <c r="AO15" s="72" t="n">
        <f>原始!AO28</f>
        <v>1</v>
      </c>
    </row>
    <row r="16" ht="31.9" customHeight="true">
      <c r="A16" s="9" t="s">
        <v>11</v>
      </c>
      <c r="B16" s="24" t="n">
        <f>SUM(C16:I16)</f>
        <v>21</v>
      </c>
      <c r="C16" s="24" t="n">
        <f>原始!C30</f>
        <v>3</v>
      </c>
      <c r="D16" s="24" t="n">
        <f>原始!D30</f>
        <v>2</v>
      </c>
      <c r="E16" s="24" t="n">
        <f>原始!E30</f>
        <v>11</v>
      </c>
      <c r="F16" s="24" t="n">
        <f>原始!F30</f>
        <v>4</v>
      </c>
      <c r="G16" s="24" t="n">
        <f>原始!G30</f>
        <v>0</v>
      </c>
      <c r="H16" s="24" t="n">
        <f>原始!H30</f>
        <v>1</v>
      </c>
      <c r="I16" s="24" t="n">
        <f>原始!I30</f>
        <v>0</v>
      </c>
      <c r="J16" s="24" t="n">
        <f>SUM(K16:V16)</f>
        <v>11</v>
      </c>
      <c r="K16" s="24" t="n">
        <f>原始!K30</f>
        <v>1</v>
      </c>
      <c r="L16" s="24" t="n">
        <f>原始!L30</f>
        <v>0</v>
      </c>
      <c r="M16" s="24" t="n">
        <f>原始!M30</f>
        <v>0</v>
      </c>
      <c r="N16" s="24" t="n">
        <f>原始!N30</f>
        <v>0</v>
      </c>
      <c r="O16" s="24" t="n">
        <f>原始!O30</f>
        <v>1</v>
      </c>
      <c r="P16" s="24" t="n">
        <f>原始!P30</f>
        <v>0</v>
      </c>
      <c r="Q16" s="24" t="n">
        <f>原始!Q30</f>
        <v>0</v>
      </c>
      <c r="R16" s="24" t="n">
        <f>原始!R30</f>
        <v>0</v>
      </c>
      <c r="S16" s="24" t="n">
        <f>原始!S30</f>
        <v>0</v>
      </c>
      <c r="T16" s="24" t="n">
        <f>原始!T30</f>
        <v>9</v>
      </c>
      <c r="U16" s="24" t="n">
        <f>原始!U30</f>
        <v>0</v>
      </c>
      <c r="V16" s="24" t="n">
        <f>原始!V30</f>
        <v>0</v>
      </c>
      <c r="W16" s="54" t="n">
        <f>SUM(X16:AC16)</f>
        <v>2</v>
      </c>
      <c r="X16" s="24" t="n">
        <f>原始!X30</f>
        <v>1</v>
      </c>
      <c r="Y16" s="24" t="n">
        <f>原始!Y30</f>
        <v>0</v>
      </c>
      <c r="Z16" s="24" t="n">
        <f>原始!Z30</f>
        <v>1</v>
      </c>
      <c r="AA16" s="24" t="n">
        <f>原始!AA30</f>
        <v>0</v>
      </c>
      <c r="AB16" s="24" t="n">
        <f>原始!AB30</f>
        <v>0</v>
      </c>
      <c r="AC16" s="24" t="n">
        <f>原始!AC30</f>
        <v>0</v>
      </c>
      <c r="AD16" s="24" t="n">
        <f>原始!AD30</f>
        <v>40</v>
      </c>
      <c r="AE16" s="24" t="n">
        <f>原始!AE30</f>
        <v>348</v>
      </c>
      <c r="AF16" s="24" t="n">
        <f>原始!AF30</f>
        <v>123</v>
      </c>
      <c r="AG16" s="24" t="n">
        <f>原始!AG30</f>
        <v>6</v>
      </c>
      <c r="AH16" s="24" t="n">
        <f>原始!AH30</f>
        <v>167</v>
      </c>
      <c r="AI16" s="24" t="n">
        <f>原始!AI30</f>
        <v>7</v>
      </c>
      <c r="AJ16" s="24" t="n">
        <f>原始!AJ30</f>
        <v>5</v>
      </c>
      <c r="AK16" s="24" t="n">
        <f>原始!AK30</f>
        <v>5</v>
      </c>
      <c r="AL16" s="24" t="n">
        <f>原始!AL30</f>
        <v>13</v>
      </c>
      <c r="AM16" s="24" t="n">
        <f>原始!AM30</f>
        <v>0</v>
      </c>
      <c r="AN16" s="24" t="n">
        <f>原始!AN30</f>
        <v>5</v>
      </c>
      <c r="AO16" s="72" t="n">
        <f>原始!AO30</f>
        <v>0</v>
      </c>
    </row>
    <row r="17" ht="31.9" customHeight="true">
      <c r="A17" s="10" t="s">
        <v>12</v>
      </c>
      <c r="B17" s="24" t="n">
        <f>SUM(C17:I17)</f>
        <v>25</v>
      </c>
      <c r="C17" s="24" t="n">
        <f>原始!C32</f>
        <v>2</v>
      </c>
      <c r="D17" s="24" t="n">
        <f>原始!D32</f>
        <v>0</v>
      </c>
      <c r="E17" s="24" t="n">
        <f>原始!E32</f>
        <v>18</v>
      </c>
      <c r="F17" s="24" t="n">
        <f>原始!F32</f>
        <v>4</v>
      </c>
      <c r="G17" s="24" t="n">
        <f>原始!G32</f>
        <v>0</v>
      </c>
      <c r="H17" s="24" t="n">
        <f>原始!H32</f>
        <v>1</v>
      </c>
      <c r="I17" s="24" t="n">
        <f>原始!I32</f>
        <v>0</v>
      </c>
      <c r="J17" s="24" t="n">
        <f>SUM(K17:V17)</f>
        <v>15</v>
      </c>
      <c r="K17" s="24" t="n">
        <f>原始!K32</f>
        <v>0</v>
      </c>
      <c r="L17" s="24" t="n">
        <f>原始!L32</f>
        <v>0</v>
      </c>
      <c r="M17" s="24" t="n">
        <f>原始!M32</f>
        <v>0</v>
      </c>
      <c r="N17" s="24" t="n">
        <f>原始!N32</f>
        <v>0</v>
      </c>
      <c r="O17" s="24" t="n">
        <f>原始!O32</f>
        <v>3</v>
      </c>
      <c r="P17" s="24" t="n">
        <f>原始!P32</f>
        <v>0</v>
      </c>
      <c r="Q17" s="24" t="n">
        <f>原始!Q32</f>
        <v>0</v>
      </c>
      <c r="R17" s="24" t="n">
        <f>原始!R32</f>
        <v>0</v>
      </c>
      <c r="S17" s="24" t="n">
        <f>原始!S32</f>
        <v>0</v>
      </c>
      <c r="T17" s="24" t="n">
        <f>原始!T32</f>
        <v>12</v>
      </c>
      <c r="U17" s="24" t="n">
        <f>原始!U32</f>
        <v>0</v>
      </c>
      <c r="V17" s="24" t="n">
        <f>原始!V32</f>
        <v>0</v>
      </c>
      <c r="W17" s="54" t="n">
        <f>SUM(X17:AC17)</f>
        <v>0</v>
      </c>
      <c r="X17" s="24" t="n">
        <f>原始!X32</f>
        <v>0</v>
      </c>
      <c r="Y17" s="24" t="n">
        <f>原始!Y32</f>
        <v>0</v>
      </c>
      <c r="Z17" s="24" t="n">
        <f>原始!Z32</f>
        <v>0</v>
      </c>
      <c r="AA17" s="24" t="n">
        <f>原始!AA32</f>
        <v>0</v>
      </c>
      <c r="AB17" s="24" t="n">
        <f>原始!AB32</f>
        <v>0</v>
      </c>
      <c r="AC17" s="24" t="n">
        <f>原始!AC32</f>
        <v>0</v>
      </c>
      <c r="AD17" s="24" t="n">
        <f>原始!AD32</f>
        <v>31</v>
      </c>
      <c r="AE17" s="24" t="n">
        <f>原始!AE32</f>
        <v>279</v>
      </c>
      <c r="AF17" s="24" t="n">
        <f>原始!AF32</f>
        <v>97</v>
      </c>
      <c r="AG17" s="24" t="n">
        <f>原始!AG32</f>
        <v>6</v>
      </c>
      <c r="AH17" s="24" t="n">
        <f>原始!AH32</f>
        <v>139</v>
      </c>
      <c r="AI17" s="24" t="n">
        <f>原始!AI32</f>
        <v>10</v>
      </c>
      <c r="AJ17" s="24" t="n">
        <f>原始!AJ32</f>
        <v>6</v>
      </c>
      <c r="AK17" s="24" t="n">
        <f>原始!AK32</f>
        <v>4</v>
      </c>
      <c r="AL17" s="24" t="n">
        <f>原始!AL32</f>
        <v>10</v>
      </c>
      <c r="AM17" s="24" t="n">
        <f>原始!AM32</f>
        <v>0</v>
      </c>
      <c r="AN17" s="24" t="n">
        <f>原始!AN32</f>
        <v>4</v>
      </c>
      <c r="AO17" s="72" t="n">
        <f>原始!AO32</f>
        <v>2</v>
      </c>
    </row>
    <row r="18" ht="22.7" customHeight="true">
      <c r="A18" s="11" t="s">
        <v>13</v>
      </c>
      <c r="B18" s="25" t="n">
        <f>SUM(C18:I18)</f>
        <v>7</v>
      </c>
      <c r="C18" s="33" t="n">
        <f>原始!C34</f>
        <v>2</v>
      </c>
      <c r="D18" s="33" t="n">
        <f>原始!D34</f>
        <v>1</v>
      </c>
      <c r="E18" s="33" t="n">
        <f>原始!E34</f>
        <v>4</v>
      </c>
      <c r="F18" s="33" t="n">
        <f>原始!F34</f>
        <v>0</v>
      </c>
      <c r="G18" s="33" t="n">
        <f>原始!G34</f>
        <v>0</v>
      </c>
      <c r="H18" s="33" t="n">
        <f>原始!H34</f>
        <v>0</v>
      </c>
      <c r="I18" s="33" t="n">
        <f>原始!I34</f>
        <v>0</v>
      </c>
      <c r="J18" s="33" t="n">
        <f>SUM(K18:V18)</f>
        <v>20</v>
      </c>
      <c r="K18" s="33" t="n">
        <f>原始!K34</f>
        <v>5</v>
      </c>
      <c r="L18" s="33" t="n">
        <f>原始!L34</f>
        <v>0</v>
      </c>
      <c r="M18" s="33" t="n">
        <f>原始!M34</f>
        <v>0</v>
      </c>
      <c r="N18" s="33" t="n">
        <f>原始!N34</f>
        <v>0</v>
      </c>
      <c r="O18" s="33" t="n">
        <f>原始!O34</f>
        <v>1</v>
      </c>
      <c r="P18" s="33" t="n">
        <f>原始!P34</f>
        <v>0</v>
      </c>
      <c r="Q18" s="33" t="n">
        <f>原始!Q34</f>
        <v>0</v>
      </c>
      <c r="R18" s="33" t="n">
        <f>原始!R34</f>
        <v>2</v>
      </c>
      <c r="S18" s="33" t="n">
        <f>原始!S34</f>
        <v>0</v>
      </c>
      <c r="T18" s="33" t="n">
        <f>原始!T34</f>
        <v>12</v>
      </c>
      <c r="U18" s="33" t="n">
        <f>原始!U34</f>
        <v>0</v>
      </c>
      <c r="V18" s="33" t="n">
        <f>原始!V34</f>
        <v>0</v>
      </c>
      <c r="W18" s="33" t="n">
        <f>SUM(X18:AC18)</f>
        <v>0</v>
      </c>
      <c r="X18" s="33" t="n">
        <f>原始!X34</f>
        <v>0</v>
      </c>
      <c r="Y18" s="33" t="n">
        <f>原始!Y34</f>
        <v>0</v>
      </c>
      <c r="Z18" s="33" t="n">
        <f>原始!Z34</f>
        <v>0</v>
      </c>
      <c r="AA18" s="33" t="n">
        <f>原始!AA34</f>
        <v>0</v>
      </c>
      <c r="AB18" s="33" t="n">
        <f>原始!AB34</f>
        <v>0</v>
      </c>
      <c r="AC18" s="33" t="n">
        <f>原始!AC34</f>
        <v>0</v>
      </c>
      <c r="AD18" s="33" t="n">
        <f>原始!AD34</f>
        <v>8</v>
      </c>
      <c r="AE18" s="33" t="n">
        <f>原始!AE34</f>
        <v>160</v>
      </c>
      <c r="AF18" s="33" t="n">
        <f>原始!AF34</f>
        <v>109</v>
      </c>
      <c r="AG18" s="33" t="n">
        <f>原始!AG34</f>
        <v>4</v>
      </c>
      <c r="AH18" s="33" t="n">
        <f>原始!AH34</f>
        <v>78</v>
      </c>
      <c r="AI18" s="33" t="n">
        <f>原始!AI34</f>
        <v>4</v>
      </c>
      <c r="AJ18" s="33" t="n">
        <f>原始!AJ34</f>
        <v>4</v>
      </c>
      <c r="AK18" s="33" t="n">
        <f>原始!AK34</f>
        <v>2</v>
      </c>
      <c r="AL18" s="33" t="n">
        <f>原始!AL34</f>
        <v>4</v>
      </c>
      <c r="AM18" s="33" t="n">
        <f>原始!AM34</f>
        <v>3</v>
      </c>
      <c r="AN18" s="33" t="n">
        <f>原始!AN34</f>
        <v>4</v>
      </c>
      <c r="AO18" s="73" t="n">
        <f>原始!AO34</f>
        <v>1</v>
      </c>
    </row>
    <row r="19">
      <c r="A19" s="12"/>
      <c r="B19" s="26"/>
      <c r="C19" s="26"/>
      <c r="D19" s="26"/>
      <c r="E19" s="26"/>
      <c r="F19" s="26"/>
      <c r="G19" s="40"/>
      <c r="H19" s="12"/>
      <c r="I19" s="40"/>
      <c r="J19" s="12"/>
      <c r="K19" s="27"/>
      <c r="L19" s="27"/>
      <c r="M19" s="27"/>
      <c r="N19" s="38"/>
      <c r="O19" s="27"/>
      <c r="P19" s="34"/>
      <c r="Q19" s="34"/>
      <c r="R19" s="38"/>
      <c r="S19" s="27"/>
      <c r="T19" s="27"/>
      <c r="U19" s="27"/>
      <c r="V19" s="34"/>
      <c r="W19" s="27"/>
      <c r="X19" s="43"/>
      <c r="Y19" s="34"/>
      <c r="Z19" s="27"/>
      <c r="AA19" s="34"/>
      <c r="AB19" s="46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74" t="s">
        <v>71</v>
      </c>
    </row>
    <row r="20">
      <c r="A20" s="13" t="s">
        <v>14</v>
      </c>
      <c r="B20" s="14"/>
      <c r="C20" s="34"/>
      <c r="D20" s="38"/>
      <c r="E20" s="13" t="s">
        <v>25</v>
      </c>
      <c r="F20" s="13"/>
      <c r="G20" s="34"/>
      <c r="H20" s="38"/>
      <c r="I20" s="43"/>
      <c r="J20" s="46"/>
      <c r="K20" s="34"/>
      <c r="L20" s="38"/>
      <c r="M20" s="39" t="s">
        <v>34</v>
      </c>
      <c r="N20" s="38"/>
      <c r="O20" s="43"/>
      <c r="P20" s="43"/>
      <c r="Q20" s="34"/>
      <c r="R20" s="38"/>
      <c r="S20" s="49"/>
      <c r="T20" s="49"/>
      <c r="U20" s="49"/>
      <c r="V20" s="34"/>
      <c r="W20" s="27"/>
      <c r="X20" s="43"/>
      <c r="Y20" s="34"/>
      <c r="Z20" s="34"/>
      <c r="AA20" s="57" t="s">
        <v>51</v>
      </c>
      <c r="AB20" s="57"/>
      <c r="AC20" s="5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75"/>
    </row>
    <row r="21">
      <c r="A21" s="13"/>
      <c r="B21" s="14"/>
      <c r="C21" s="34"/>
      <c r="D21" s="38"/>
      <c r="E21" s="13"/>
      <c r="F21" s="13"/>
      <c r="G21" s="34"/>
      <c r="H21" s="38"/>
      <c r="I21" s="43"/>
      <c r="J21" s="46"/>
      <c r="K21" s="34"/>
      <c r="L21" s="38"/>
      <c r="M21" s="39" t="s">
        <v>35</v>
      </c>
      <c r="N21" s="38"/>
      <c r="O21" s="43"/>
      <c r="P21" s="43"/>
      <c r="Q21" s="49"/>
      <c r="R21" s="49"/>
      <c r="S21" s="49"/>
      <c r="T21" s="49"/>
      <c r="U21" s="49"/>
      <c r="V21" s="27"/>
      <c r="W21" s="27"/>
      <c r="X21" s="27"/>
      <c r="Y21" s="34"/>
      <c r="Z21" s="34"/>
      <c r="AA21" s="57"/>
      <c r="AB21" s="57"/>
      <c r="AC21" s="57"/>
    </row>
    <row r="22">
      <c r="A22" s="14"/>
      <c r="B22" s="14"/>
      <c r="C22" s="35"/>
      <c r="D22" s="39"/>
      <c r="E22" s="35"/>
      <c r="F22" s="35"/>
      <c r="G22" s="35"/>
      <c r="H22" s="14"/>
      <c r="I22" s="44"/>
      <c r="J22" s="14"/>
      <c r="K22" s="44"/>
      <c r="L22" s="44"/>
      <c r="M22" s="48"/>
      <c r="N22" s="48"/>
      <c r="O22" s="38"/>
    </row>
    <row r="23" ht="15.4" customHeight="true">
      <c r="A23" s="14" t="s">
        <v>15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38"/>
      <c r="AI23" s="38"/>
    </row>
    <row r="24" ht="15.4" customHeight="true">
      <c r="A24" s="15" t="s">
        <v>16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55"/>
      <c r="X24" s="55"/>
      <c r="Y24" s="55"/>
      <c r="Z24" s="55"/>
      <c r="AA24" s="27"/>
      <c r="AB24" s="27"/>
      <c r="AC24" s="27"/>
      <c r="AD24" s="27"/>
      <c r="AE24" s="27"/>
      <c r="AF24" s="27"/>
      <c r="AG24" s="27"/>
      <c r="AH24" s="38"/>
      <c r="AI24" s="38"/>
      <c r="AJ24" s="38"/>
      <c r="AK24" s="38"/>
      <c r="AL24" s="38"/>
      <c r="AM24" s="38"/>
      <c r="AN24" s="38"/>
      <c r="AO24" s="38"/>
    </row>
  </sheetData>
  <mergeCells>
    <mergeCell ref="B3:AO3"/>
    <mergeCell ref="B4:AO4"/>
    <mergeCell ref="E20:F21"/>
    <mergeCell ref="AF1:AH1"/>
    <mergeCell ref="AF2:AH2"/>
    <mergeCell ref="J6:J7"/>
    <mergeCell ref="B6:B7"/>
    <mergeCell ref="D6:D7"/>
    <mergeCell ref="Q6:Q7"/>
    <mergeCell ref="AD6:AD7"/>
    <mergeCell ref="F6:F7"/>
    <mergeCell ref="G6:G7"/>
    <mergeCell ref="AA20:AC21"/>
    <mergeCell ref="U6:U7"/>
    <mergeCell ref="R6:R7"/>
    <mergeCell ref="K6:K7"/>
    <mergeCell ref="O6:O7"/>
    <mergeCell ref="P6:P7"/>
    <mergeCell ref="AI1:AO1"/>
    <mergeCell ref="AI2:AO2"/>
    <mergeCell ref="AE6:AE7"/>
    <mergeCell ref="AL6:AL7"/>
    <mergeCell ref="AK6:AK7"/>
    <mergeCell ref="AJ6:AJ7"/>
    <mergeCell ref="AE5:AO5"/>
    <mergeCell ref="AO6:AO7"/>
    <mergeCell ref="AM6:AM7"/>
    <mergeCell ref="AN6:AN7"/>
    <mergeCell ref="AF6:AF7"/>
    <mergeCell ref="AG6:AG7"/>
    <mergeCell ref="AH6:AH7"/>
    <mergeCell ref="AI6:AI7"/>
    <mergeCell ref="A20:A21"/>
    <mergeCell ref="W5:AD5"/>
    <mergeCell ref="V6:V7"/>
    <mergeCell ref="W6:AC6"/>
    <mergeCell ref="E6:E7"/>
    <mergeCell ref="A5:A7"/>
    <mergeCell ref="C6:C7"/>
    <mergeCell ref="M6:M7"/>
    <mergeCell ref="B5:I5"/>
    <mergeCell ref="J5:V5"/>
    <mergeCell ref="S6:S7"/>
    <mergeCell ref="L6:L7"/>
    <mergeCell ref="H6:H7"/>
    <mergeCell ref="I6:I7"/>
    <mergeCell ref="N6:N7"/>
    <mergeCell ref="T6:T7"/>
  </mergeCells>
  <pageMargins bottom="0.748031496062992" footer="0.31496062992126" header="0.31496062992126" left="0.708661417322835" right="0.708661417322835" top="0.748031496062992"/>
  <pageSetup paperSize="8" orientation="landscape" fitToHeight="0" fitToWidth="0" scale="99"/>
</worksheet>
</file>

<file path=xl/worksheets/sheet2.xml><?xml version="1.0" encoding="utf-8"?>
<worksheet xmlns:r="http://schemas.openxmlformats.org/officeDocument/2006/relationships" xmlns="http://schemas.openxmlformats.org/spreadsheetml/2006/main">
  <dimension ref="A1:AO39"/>
  <sheetViews>
    <sheetView zoomScale="100" topLeftCell="A1" workbookViewId="0" showGridLines="1" showRowColHeaders="1">
      <selection activeCell="I18" sqref="I18:I18"/>
    </sheetView>
  </sheetViews>
  <sheetFormatPr customHeight="false" defaultColWidth="9.140625" defaultRowHeight="15"/>
  <cols>
    <col min="1" max="16384" bestFit="false" style="76" width="9.28125" hidden="false" outlineLevel="0"/>
  </cols>
  <sheetData>
    <row r="1">
      <c r="A1" s="76" t="s">
        <v>72</v>
      </c>
      <c r="AF1" s="76" t="s">
        <v>191</v>
      </c>
      <c r="AH1" s="76" t="s">
        <v>204</v>
      </c>
    </row>
    <row r="2">
      <c r="A2" s="76" t="s">
        <v>73</v>
      </c>
      <c r="B2" s="76" t="s">
        <v>91</v>
      </c>
      <c r="AF2" s="76" t="s">
        <v>192</v>
      </c>
      <c r="AJ2" s="76" t="s">
        <v>212</v>
      </c>
    </row>
    <row r="3">
      <c r="O3" s="76" t="s">
        <v>133</v>
      </c>
    </row>
    <row r="4">
      <c r="P4" s="76" t="s">
        <v>139</v>
      </c>
    </row>
    <row r="5">
      <c r="C5" s="76" t="s">
        <v>96</v>
      </c>
      <c r="L5" s="76" t="s">
        <v>123</v>
      </c>
      <c r="X5" s="76" t="s">
        <v>164</v>
      </c>
      <c r="AF5" s="76" t="s">
        <v>193</v>
      </c>
    </row>
    <row r="6">
      <c r="C6" s="76" t="s">
        <v>97</v>
      </c>
      <c r="L6" s="76" t="s">
        <v>124</v>
      </c>
      <c r="X6" s="76" t="s">
        <v>97</v>
      </c>
    </row>
    <row r="7">
      <c r="B7" s="76" t="s">
        <v>92</v>
      </c>
      <c r="C7" s="76" t="s">
        <v>98</v>
      </c>
      <c r="D7" s="76" t="s">
        <v>103</v>
      </c>
      <c r="E7" s="76" t="s">
        <v>108</v>
      </c>
      <c r="F7" s="76" t="s">
        <v>108</v>
      </c>
      <c r="G7" s="76" t="s">
        <v>111</v>
      </c>
      <c r="H7" s="76" t="s">
        <v>114</v>
      </c>
      <c r="I7" s="76" t="s">
        <v>116</v>
      </c>
      <c r="J7" s="76" t="s">
        <v>92</v>
      </c>
      <c r="K7" s="76" t="s">
        <v>119</v>
      </c>
      <c r="L7" s="76" t="s">
        <v>125</v>
      </c>
      <c r="M7" s="76" t="s">
        <v>127</v>
      </c>
      <c r="N7" s="76" t="s">
        <v>129</v>
      </c>
      <c r="O7" s="76" t="s">
        <v>134</v>
      </c>
      <c r="P7" s="76" t="s">
        <v>140</v>
      </c>
      <c r="Q7" s="76" t="s">
        <v>146</v>
      </c>
      <c r="R7" s="76" t="s">
        <v>103</v>
      </c>
      <c r="S7" s="76" t="s">
        <v>153</v>
      </c>
      <c r="T7" s="76" t="s">
        <v>100</v>
      </c>
      <c r="U7" s="76" t="s">
        <v>105</v>
      </c>
      <c r="V7" s="76" t="s">
        <v>105</v>
      </c>
      <c r="X7" s="76" t="s">
        <v>165</v>
      </c>
      <c r="AD7" s="76" t="s">
        <v>183</v>
      </c>
      <c r="AE7" s="76" t="s">
        <v>105</v>
      </c>
      <c r="AF7" s="76" t="s">
        <v>194</v>
      </c>
      <c r="AG7" s="76" t="s">
        <v>200</v>
      </c>
      <c r="AH7" s="76" t="s">
        <v>205</v>
      </c>
      <c r="AI7" s="76" t="s">
        <v>195</v>
      </c>
      <c r="AJ7" s="76" t="s">
        <v>213</v>
      </c>
      <c r="AK7" s="76" t="s">
        <v>129</v>
      </c>
      <c r="AL7" s="76" t="s">
        <v>219</v>
      </c>
      <c r="AM7" s="76" t="s">
        <v>225</v>
      </c>
      <c r="AN7" s="76" t="s">
        <v>229</v>
      </c>
      <c r="AO7" s="76" t="s">
        <v>231</v>
      </c>
    </row>
    <row r="8">
      <c r="C8" s="76" t="s">
        <v>99</v>
      </c>
      <c r="D8" s="76" t="s">
        <v>104</v>
      </c>
      <c r="E8" s="76" t="s">
        <v>109</v>
      </c>
      <c r="F8" s="76" t="s">
        <v>110</v>
      </c>
      <c r="G8" s="76" t="s">
        <v>112</v>
      </c>
      <c r="H8" s="76" t="s">
        <v>115</v>
      </c>
      <c r="I8" s="76" t="s">
        <v>117</v>
      </c>
      <c r="K8" s="76" t="s">
        <v>120</v>
      </c>
      <c r="N8" s="76" t="s">
        <v>130</v>
      </c>
      <c r="O8" s="76" t="s">
        <v>135</v>
      </c>
      <c r="P8" s="76" t="s">
        <v>141</v>
      </c>
      <c r="Q8" s="76" t="s">
        <v>147</v>
      </c>
      <c r="R8" s="76" t="s">
        <v>104</v>
      </c>
      <c r="S8" s="76" t="s">
        <v>154</v>
      </c>
      <c r="T8" s="76" t="s">
        <v>101</v>
      </c>
      <c r="U8" s="76" t="s">
        <v>106</v>
      </c>
      <c r="V8" s="76" t="s">
        <v>106</v>
      </c>
      <c r="AE8" s="76" t="s">
        <v>106</v>
      </c>
      <c r="AF8" s="76" t="s">
        <v>195</v>
      </c>
      <c r="AG8" s="76" t="s">
        <v>201</v>
      </c>
      <c r="AH8" s="76" t="s">
        <v>206</v>
      </c>
      <c r="AI8" s="76" t="s">
        <v>209</v>
      </c>
      <c r="AJ8" s="76" t="s">
        <v>214</v>
      </c>
      <c r="AK8" s="76" t="s">
        <v>130</v>
      </c>
      <c r="AL8" s="76" t="s">
        <v>220</v>
      </c>
      <c r="AO8" s="76" t="s">
        <v>108</v>
      </c>
    </row>
    <row r="9">
      <c r="C9" s="76" t="s">
        <v>100</v>
      </c>
      <c r="D9" s="76" t="s">
        <v>105</v>
      </c>
      <c r="E9" s="76" t="s">
        <v>105</v>
      </c>
      <c r="F9" s="76" t="s">
        <v>105</v>
      </c>
      <c r="G9" s="76" t="s">
        <v>105</v>
      </c>
      <c r="H9" s="76" t="s">
        <v>100</v>
      </c>
      <c r="I9" s="76" t="s">
        <v>118</v>
      </c>
      <c r="K9" s="76" t="s">
        <v>121</v>
      </c>
      <c r="L9" s="76" t="s">
        <v>126</v>
      </c>
      <c r="M9" s="76" t="s">
        <v>128</v>
      </c>
      <c r="N9" s="76" t="s">
        <v>131</v>
      </c>
      <c r="O9" s="76" t="s">
        <v>136</v>
      </c>
      <c r="P9" s="76" t="s">
        <v>142</v>
      </c>
      <c r="Q9" s="76" t="s">
        <v>148</v>
      </c>
      <c r="R9" s="76" t="s">
        <v>146</v>
      </c>
      <c r="S9" s="76" t="s">
        <v>155</v>
      </c>
      <c r="T9" s="76" t="s">
        <v>159</v>
      </c>
      <c r="U9" s="76" t="s">
        <v>119</v>
      </c>
      <c r="V9" s="76" t="s">
        <v>119</v>
      </c>
      <c r="W9" s="76" t="s">
        <v>92</v>
      </c>
      <c r="X9" s="76" t="s">
        <v>100</v>
      </c>
      <c r="Y9" s="76" t="s">
        <v>105</v>
      </c>
      <c r="Z9" s="76" t="s">
        <v>146</v>
      </c>
      <c r="AA9" s="76" t="s">
        <v>172</v>
      </c>
      <c r="AB9" s="76" t="s">
        <v>176</v>
      </c>
      <c r="AC9" s="76" t="s">
        <v>117</v>
      </c>
      <c r="AD9" s="76" t="s">
        <v>184</v>
      </c>
      <c r="AE9" s="76" t="s">
        <v>185</v>
      </c>
      <c r="AF9" s="76" t="s">
        <v>196</v>
      </c>
      <c r="AG9" s="76" t="s">
        <v>202</v>
      </c>
      <c r="AH9" s="76" t="s">
        <v>207</v>
      </c>
      <c r="AI9" s="76" t="s">
        <v>210</v>
      </c>
      <c r="AJ9" s="76" t="s">
        <v>121</v>
      </c>
      <c r="AK9" s="76" t="s">
        <v>131</v>
      </c>
      <c r="AL9" s="76" t="s">
        <v>221</v>
      </c>
      <c r="AM9" s="76" t="s">
        <v>226</v>
      </c>
      <c r="AN9" s="76" t="s">
        <v>230</v>
      </c>
      <c r="AO9" s="76" t="s">
        <v>207</v>
      </c>
    </row>
    <row r="10">
      <c r="A10" s="76" t="s">
        <v>74</v>
      </c>
      <c r="C10" s="76" t="s">
        <v>101</v>
      </c>
      <c r="D10" s="76" t="s">
        <v>106</v>
      </c>
      <c r="E10" s="76" t="s">
        <v>106</v>
      </c>
      <c r="F10" s="76" t="s">
        <v>106</v>
      </c>
      <c r="G10" s="76" t="s">
        <v>106</v>
      </c>
      <c r="H10" s="76" t="s">
        <v>101</v>
      </c>
      <c r="I10" s="76" t="s">
        <v>105</v>
      </c>
      <c r="K10" s="76" t="s">
        <v>122</v>
      </c>
      <c r="N10" s="76" t="s">
        <v>132</v>
      </c>
      <c r="O10" s="76" t="s">
        <v>137</v>
      </c>
      <c r="P10" s="76" t="s">
        <v>143</v>
      </c>
      <c r="Q10" s="76" t="s">
        <v>149</v>
      </c>
      <c r="R10" s="76" t="s">
        <v>150</v>
      </c>
      <c r="S10" s="76" t="s">
        <v>156</v>
      </c>
      <c r="T10" s="76" t="s">
        <v>160</v>
      </c>
      <c r="U10" s="76" t="s">
        <v>146</v>
      </c>
      <c r="V10" s="76" t="s">
        <v>146</v>
      </c>
      <c r="X10" s="76" t="s">
        <v>101</v>
      </c>
      <c r="Y10" s="76" t="s">
        <v>106</v>
      </c>
      <c r="Z10" s="76" t="s">
        <v>150</v>
      </c>
      <c r="AA10" s="76" t="s">
        <v>173</v>
      </c>
      <c r="AB10" s="76" t="s">
        <v>177</v>
      </c>
      <c r="AC10" s="76" t="s">
        <v>180</v>
      </c>
      <c r="AE10" s="76" t="s">
        <v>186</v>
      </c>
      <c r="AF10" s="76" t="s">
        <v>197</v>
      </c>
      <c r="AG10" s="76" t="s">
        <v>203</v>
      </c>
      <c r="AH10" s="76" t="s">
        <v>119</v>
      </c>
      <c r="AI10" s="76" t="s">
        <v>211</v>
      </c>
      <c r="AJ10" s="76" t="s">
        <v>122</v>
      </c>
      <c r="AK10" s="76" t="s">
        <v>132</v>
      </c>
      <c r="AL10" s="76" t="s">
        <v>222</v>
      </c>
      <c r="AO10" s="76" t="s">
        <v>232</v>
      </c>
    </row>
    <row r="11">
      <c r="C11" s="76" t="s">
        <v>102</v>
      </c>
      <c r="D11" s="76" t="s">
        <v>107</v>
      </c>
      <c r="E11" s="76" t="s">
        <v>107</v>
      </c>
      <c r="F11" s="76" t="s">
        <v>107</v>
      </c>
      <c r="G11" s="76" t="s">
        <v>107</v>
      </c>
      <c r="H11" s="76" t="s">
        <v>102</v>
      </c>
      <c r="I11" s="76" t="s">
        <v>106</v>
      </c>
      <c r="K11" s="76" t="s">
        <v>107</v>
      </c>
      <c r="L11" s="76" t="s">
        <v>102</v>
      </c>
      <c r="M11" s="76" t="s">
        <v>107</v>
      </c>
      <c r="N11" s="76" t="s">
        <v>102</v>
      </c>
      <c r="O11" s="76" t="s">
        <v>138</v>
      </c>
      <c r="P11" s="76" t="s">
        <v>102</v>
      </c>
      <c r="Q11" s="76" t="s">
        <v>107</v>
      </c>
      <c r="R11" s="76" t="s">
        <v>151</v>
      </c>
      <c r="S11" s="76" t="s">
        <v>157</v>
      </c>
      <c r="T11" s="76" t="s">
        <v>102</v>
      </c>
      <c r="U11" s="76" t="s">
        <v>161</v>
      </c>
      <c r="V11" s="76" t="s">
        <v>163</v>
      </c>
      <c r="X11" s="76" t="s">
        <v>166</v>
      </c>
      <c r="Y11" s="76" t="s">
        <v>149</v>
      </c>
      <c r="Z11" s="76" t="s">
        <v>169</v>
      </c>
      <c r="AA11" s="76" t="s">
        <v>174</v>
      </c>
      <c r="AB11" s="76" t="s">
        <v>178</v>
      </c>
      <c r="AC11" s="76" t="s">
        <v>181</v>
      </c>
      <c r="AD11" s="76" t="s">
        <v>163</v>
      </c>
      <c r="AE11" s="76" t="s">
        <v>187</v>
      </c>
      <c r="AF11" s="76" t="s">
        <v>121</v>
      </c>
      <c r="AG11" s="76" t="s">
        <v>188</v>
      </c>
      <c r="AH11" s="76" t="s">
        <v>208</v>
      </c>
      <c r="AI11" s="76" t="s">
        <v>121</v>
      </c>
      <c r="AJ11" s="76" t="s">
        <v>198</v>
      </c>
      <c r="AK11" s="76" t="s">
        <v>215</v>
      </c>
      <c r="AL11" s="76" t="s">
        <v>223</v>
      </c>
      <c r="AM11" s="76" t="s">
        <v>227</v>
      </c>
      <c r="AN11" s="76" t="s">
        <v>227</v>
      </c>
      <c r="AO11" s="76" t="s">
        <v>233</v>
      </c>
    </row>
    <row r="12">
      <c r="I12" s="76" t="s">
        <v>107</v>
      </c>
      <c r="R12" s="76" t="s">
        <v>152</v>
      </c>
      <c r="S12" s="76" t="s">
        <v>158</v>
      </c>
      <c r="U12" s="76" t="s">
        <v>162</v>
      </c>
      <c r="V12" s="76" t="s">
        <v>107</v>
      </c>
      <c r="X12" s="76" t="s">
        <v>167</v>
      </c>
      <c r="Y12" s="76" t="s">
        <v>168</v>
      </c>
      <c r="Z12" s="76" t="s">
        <v>106</v>
      </c>
      <c r="AA12" s="76" t="s">
        <v>158</v>
      </c>
      <c r="AB12" s="76" t="s">
        <v>179</v>
      </c>
      <c r="AC12" s="76" t="s">
        <v>182</v>
      </c>
      <c r="AE12" s="76" t="s">
        <v>188</v>
      </c>
      <c r="AF12" s="76" t="s">
        <v>188</v>
      </c>
      <c r="AG12" s="76" t="s">
        <v>189</v>
      </c>
      <c r="AH12" s="76" t="s">
        <v>121</v>
      </c>
      <c r="AI12" s="76" t="s">
        <v>188</v>
      </c>
      <c r="AJ12" s="76" t="s">
        <v>188</v>
      </c>
      <c r="AK12" s="76" t="s">
        <v>216</v>
      </c>
      <c r="AL12" s="76" t="s">
        <v>188</v>
      </c>
      <c r="AM12" s="76" t="s">
        <v>216</v>
      </c>
      <c r="AN12" s="76" t="s">
        <v>216</v>
      </c>
      <c r="AO12" s="76" t="s">
        <v>188</v>
      </c>
    </row>
    <row r="13">
      <c r="R13" s="76" t="s">
        <v>107</v>
      </c>
      <c r="S13" s="76" t="s">
        <v>102</v>
      </c>
      <c r="U13" s="76" t="s">
        <v>107</v>
      </c>
      <c r="X13" s="76" t="s">
        <v>102</v>
      </c>
      <c r="Y13" s="76" t="s">
        <v>107</v>
      </c>
      <c r="Z13" s="76" t="s">
        <v>170</v>
      </c>
      <c r="AA13" s="76" t="s">
        <v>102</v>
      </c>
      <c r="AB13" s="76" t="s">
        <v>102</v>
      </c>
      <c r="AC13" s="76" t="s">
        <v>107</v>
      </c>
      <c r="AD13" s="76" t="s">
        <v>107</v>
      </c>
      <c r="AE13" s="76" t="s">
        <v>189</v>
      </c>
      <c r="AF13" s="76" t="s">
        <v>198</v>
      </c>
      <c r="AG13" s="76" t="s">
        <v>190</v>
      </c>
      <c r="AH13" s="76" t="s">
        <v>188</v>
      </c>
      <c r="AI13" s="76" t="s">
        <v>189</v>
      </c>
      <c r="AJ13" s="76" t="s">
        <v>189</v>
      </c>
      <c r="AK13" s="76" t="s">
        <v>217</v>
      </c>
      <c r="AL13" s="76" t="s">
        <v>224</v>
      </c>
      <c r="AM13" s="76" t="s">
        <v>228</v>
      </c>
      <c r="AN13" s="76" t="s">
        <v>228</v>
      </c>
      <c r="AO13" s="76" t="s">
        <v>189</v>
      </c>
    </row>
    <row r="14">
      <c r="W14" s="76" t="s">
        <v>93</v>
      </c>
      <c r="Z14" s="76" t="s">
        <v>171</v>
      </c>
      <c r="AE14" s="76" t="s">
        <v>190</v>
      </c>
      <c r="AF14" s="76" t="s">
        <v>190</v>
      </c>
      <c r="AH14" s="76" t="s">
        <v>205</v>
      </c>
      <c r="AI14" s="76" t="s">
        <v>190</v>
      </c>
      <c r="AJ14" s="76" t="s">
        <v>190</v>
      </c>
      <c r="AK14" s="76" t="s">
        <v>218</v>
      </c>
      <c r="AL14" s="76" t="s">
        <v>190</v>
      </c>
      <c r="AM14" s="76" t="s">
        <v>218</v>
      </c>
      <c r="AN14" s="76" t="s">
        <v>218</v>
      </c>
      <c r="AO14" s="76" t="s">
        <v>190</v>
      </c>
    </row>
    <row r="15">
      <c r="B15" s="76" t="s">
        <v>93</v>
      </c>
      <c r="J15" s="76" t="s">
        <v>93</v>
      </c>
      <c r="Z15" s="76" t="s">
        <v>107</v>
      </c>
      <c r="AH15" s="76" t="s">
        <v>190</v>
      </c>
    </row>
    <row r="16">
      <c r="A16" s="76" t="s">
        <v>75</v>
      </c>
      <c r="B16" s="76" t="n">
        <v>234</v>
      </c>
      <c r="C16" s="76" t="n">
        <v>23</v>
      </c>
      <c r="D16" s="76" t="n">
        <v>24</v>
      </c>
      <c r="E16" s="76" t="n">
        <v>145</v>
      </c>
      <c r="F16" s="76" t="n">
        <v>37</v>
      </c>
      <c r="G16" s="76" t="n">
        <v>0</v>
      </c>
      <c r="H16" s="76" t="n">
        <v>5</v>
      </c>
      <c r="I16" s="76" t="n">
        <v>0</v>
      </c>
      <c r="J16" s="76" t="n">
        <v>250</v>
      </c>
      <c r="K16" s="76" t="n">
        <v>10</v>
      </c>
      <c r="L16" s="76" t="n">
        <v>0</v>
      </c>
      <c r="M16" s="76" t="n">
        <v>3</v>
      </c>
      <c r="N16" s="76" t="n">
        <v>2</v>
      </c>
      <c r="O16" s="76" t="n">
        <v>18</v>
      </c>
      <c r="P16" s="76" t="n">
        <v>0</v>
      </c>
      <c r="Q16" s="76" t="n">
        <v>5</v>
      </c>
      <c r="R16" s="76" t="n">
        <v>3</v>
      </c>
      <c r="S16" s="76" t="n">
        <v>4</v>
      </c>
      <c r="T16" s="76" t="n">
        <v>205</v>
      </c>
      <c r="U16" s="76" t="n">
        <v>0</v>
      </c>
      <c r="V16" s="76" t="n">
        <v>0</v>
      </c>
      <c r="W16" s="76" t="n">
        <v>24</v>
      </c>
      <c r="X16" s="76" t="n">
        <v>20</v>
      </c>
      <c r="Y16" s="76" t="n">
        <v>2</v>
      </c>
      <c r="Z16" s="76" t="n">
        <v>2</v>
      </c>
      <c r="AA16" s="76" t="n">
        <v>0</v>
      </c>
      <c r="AB16" s="76" t="n">
        <v>0</v>
      </c>
      <c r="AC16" s="76" t="n">
        <v>0</v>
      </c>
      <c r="AD16" s="76" t="n">
        <v>375</v>
      </c>
      <c r="AE16" s="76" t="n">
        <v>2859</v>
      </c>
      <c r="AF16" s="76" t="n">
        <v>1233</v>
      </c>
      <c r="AG16" s="76" t="n">
        <v>68</v>
      </c>
      <c r="AH16" s="76" t="n">
        <v>1498</v>
      </c>
      <c r="AI16" s="76" t="n">
        <v>94</v>
      </c>
      <c r="AJ16" s="76" t="n">
        <v>74</v>
      </c>
      <c r="AK16" s="76" t="n">
        <v>31</v>
      </c>
      <c r="AL16" s="76" t="n">
        <v>150</v>
      </c>
      <c r="AM16" s="76" t="n">
        <v>35</v>
      </c>
      <c r="AN16" s="76" t="n">
        <v>54</v>
      </c>
      <c r="AO16" s="76" t="n">
        <v>46</v>
      </c>
    </row>
    <row r="17">
      <c r="A17" s="76" t="s">
        <v>76</v>
      </c>
      <c r="B17" s="76" t="n">
        <v>8</v>
      </c>
      <c r="C17" s="76" t="n">
        <v>2</v>
      </c>
      <c r="D17" s="76" t="n">
        <v>0</v>
      </c>
      <c r="E17" s="76" t="n">
        <v>4</v>
      </c>
      <c r="F17" s="76" t="n">
        <v>2</v>
      </c>
      <c r="G17" s="76" t="n">
        <v>0</v>
      </c>
      <c r="H17" s="76" t="n">
        <v>0</v>
      </c>
      <c r="I17" s="76" t="n">
        <v>0</v>
      </c>
      <c r="J17" s="76" t="n">
        <v>29</v>
      </c>
      <c r="K17" s="76" t="n">
        <v>1</v>
      </c>
      <c r="L17" s="76" t="n">
        <v>0</v>
      </c>
      <c r="M17" s="76" t="n">
        <v>0</v>
      </c>
      <c r="N17" s="76" t="n">
        <v>0</v>
      </c>
      <c r="O17" s="76" t="n">
        <v>3</v>
      </c>
      <c r="P17" s="76" t="n">
        <v>0</v>
      </c>
      <c r="Q17" s="76" t="n">
        <v>3</v>
      </c>
      <c r="R17" s="76" t="n">
        <v>0</v>
      </c>
      <c r="S17" s="76" t="n">
        <v>4</v>
      </c>
      <c r="T17" s="76" t="n">
        <v>18</v>
      </c>
      <c r="U17" s="76" t="n">
        <v>0</v>
      </c>
      <c r="V17" s="76" t="n">
        <v>0</v>
      </c>
      <c r="W17" s="76" t="n">
        <v>20</v>
      </c>
      <c r="X17" s="76" t="n">
        <v>18</v>
      </c>
      <c r="Y17" s="76" t="n">
        <v>2</v>
      </c>
      <c r="Z17" s="76" t="n">
        <v>0</v>
      </c>
      <c r="AA17" s="76" t="n">
        <v>0</v>
      </c>
      <c r="AB17" s="76" t="n">
        <v>0</v>
      </c>
      <c r="AC17" s="76" t="n">
        <v>0</v>
      </c>
      <c r="AD17" s="76" t="n">
        <v>8</v>
      </c>
      <c r="AE17" s="76" t="n">
        <v>0</v>
      </c>
      <c r="AF17" s="76" t="n">
        <v>0</v>
      </c>
      <c r="AG17" s="76" t="n">
        <v>0</v>
      </c>
      <c r="AH17" s="76" t="n">
        <v>0</v>
      </c>
      <c r="AI17" s="76" t="n">
        <v>0</v>
      </c>
      <c r="AJ17" s="76" t="n">
        <v>0</v>
      </c>
      <c r="AK17" s="76" t="n">
        <v>0</v>
      </c>
      <c r="AL17" s="76" t="n">
        <v>0</v>
      </c>
      <c r="AM17" s="76" t="n">
        <v>0</v>
      </c>
      <c r="AN17" s="76" t="n">
        <v>0</v>
      </c>
      <c r="AO17" s="76" t="n">
        <v>0</v>
      </c>
    </row>
    <row r="18">
      <c r="A18" s="76" t="s">
        <v>77</v>
      </c>
      <c r="B18" s="76" t="n">
        <v>31</v>
      </c>
      <c r="C18" s="76" t="n">
        <v>3</v>
      </c>
      <c r="D18" s="76" t="n">
        <v>4</v>
      </c>
      <c r="E18" s="76" t="n">
        <v>18</v>
      </c>
      <c r="F18" s="76" t="n">
        <v>6</v>
      </c>
      <c r="G18" s="76" t="n">
        <v>0</v>
      </c>
      <c r="H18" s="76" t="n">
        <v>0</v>
      </c>
      <c r="I18" s="76" t="n">
        <v>0</v>
      </c>
      <c r="J18" s="76" t="n">
        <v>37</v>
      </c>
      <c r="K18" s="76" t="n">
        <v>1</v>
      </c>
      <c r="L18" s="76" t="n">
        <v>0</v>
      </c>
      <c r="M18" s="76" t="n">
        <v>0</v>
      </c>
      <c r="N18" s="76" t="n">
        <v>0</v>
      </c>
      <c r="O18" s="76" t="n">
        <v>1</v>
      </c>
      <c r="P18" s="76" t="n">
        <v>0</v>
      </c>
      <c r="Q18" s="76" t="n">
        <v>1</v>
      </c>
      <c r="R18" s="76" t="n">
        <v>1</v>
      </c>
      <c r="S18" s="76" t="n">
        <v>0</v>
      </c>
      <c r="T18" s="76" t="n">
        <v>33</v>
      </c>
      <c r="U18" s="76" t="n">
        <v>0</v>
      </c>
      <c r="V18" s="76" t="n">
        <v>0</v>
      </c>
      <c r="W18" s="76" t="n">
        <v>0</v>
      </c>
      <c r="X18" s="76" t="n">
        <v>0</v>
      </c>
      <c r="Y18" s="76" t="n">
        <v>0</v>
      </c>
      <c r="Z18" s="76" t="n">
        <v>0</v>
      </c>
      <c r="AA18" s="76" t="n">
        <v>0</v>
      </c>
      <c r="AB18" s="76" t="n">
        <v>0</v>
      </c>
      <c r="AC18" s="76" t="n">
        <v>0</v>
      </c>
      <c r="AD18" s="76" t="n">
        <v>45</v>
      </c>
      <c r="AE18" s="76" t="n">
        <v>373</v>
      </c>
      <c r="AF18" s="76" t="n">
        <v>165</v>
      </c>
      <c r="AG18" s="76" t="n">
        <v>8</v>
      </c>
      <c r="AH18" s="76" t="n">
        <v>213</v>
      </c>
      <c r="AI18" s="76" t="n">
        <v>14</v>
      </c>
      <c r="AJ18" s="76" t="n">
        <v>11</v>
      </c>
      <c r="AK18" s="76" t="n">
        <v>4</v>
      </c>
      <c r="AL18" s="76" t="n">
        <v>22</v>
      </c>
      <c r="AM18" s="76" t="n">
        <v>5</v>
      </c>
      <c r="AN18" s="76" t="n">
        <v>7</v>
      </c>
      <c r="AO18" s="76" t="n">
        <v>7</v>
      </c>
    </row>
    <row r="19">
      <c r="A19" s="76" t="s">
        <v>78</v>
      </c>
    </row>
    <row r="20">
      <c r="A20" s="76" t="s">
        <v>79</v>
      </c>
      <c r="B20" s="76" t="n">
        <v>22</v>
      </c>
      <c r="C20" s="76" t="n">
        <v>1</v>
      </c>
      <c r="D20" s="76" t="n">
        <v>1</v>
      </c>
      <c r="E20" s="76" t="n">
        <v>18</v>
      </c>
      <c r="F20" s="76" t="n">
        <v>2</v>
      </c>
      <c r="G20" s="76" t="n">
        <v>0</v>
      </c>
      <c r="H20" s="76" t="n">
        <v>0</v>
      </c>
      <c r="I20" s="76" t="n">
        <v>0</v>
      </c>
      <c r="J20" s="76" t="n">
        <v>29</v>
      </c>
      <c r="K20" s="76" t="n">
        <v>0</v>
      </c>
      <c r="L20" s="76" t="n">
        <v>0</v>
      </c>
      <c r="M20" s="76" t="n">
        <v>1</v>
      </c>
      <c r="N20" s="76" t="n">
        <v>0</v>
      </c>
      <c r="O20" s="76" t="n">
        <v>2</v>
      </c>
      <c r="P20" s="76" t="n">
        <v>0</v>
      </c>
      <c r="Q20" s="76" t="n">
        <v>1</v>
      </c>
      <c r="R20" s="76" t="n">
        <v>0</v>
      </c>
      <c r="S20" s="76" t="n">
        <v>0</v>
      </c>
      <c r="T20" s="76" t="n">
        <v>25</v>
      </c>
      <c r="U20" s="76" t="n">
        <v>0</v>
      </c>
      <c r="V20" s="76" t="n">
        <v>0</v>
      </c>
      <c r="W20" s="76" t="n">
        <v>0</v>
      </c>
      <c r="X20" s="76" t="n">
        <v>0</v>
      </c>
      <c r="Y20" s="76" t="n">
        <v>0</v>
      </c>
      <c r="Z20" s="76" t="n">
        <v>0</v>
      </c>
      <c r="AA20" s="76" t="n">
        <v>0</v>
      </c>
      <c r="AB20" s="76" t="n">
        <v>0</v>
      </c>
      <c r="AC20" s="76" t="n">
        <v>0</v>
      </c>
      <c r="AD20" s="76" t="n">
        <v>43</v>
      </c>
      <c r="AE20" s="76" t="n">
        <v>285</v>
      </c>
      <c r="AF20" s="76" t="n">
        <v>123</v>
      </c>
      <c r="AG20" s="76" t="n">
        <v>7</v>
      </c>
      <c r="AH20" s="76" t="n">
        <v>142</v>
      </c>
      <c r="AI20" s="76" t="n">
        <v>8</v>
      </c>
      <c r="AJ20" s="76" t="n">
        <v>10</v>
      </c>
      <c r="AK20" s="76" t="n">
        <v>2</v>
      </c>
      <c r="AL20" s="76" t="n">
        <v>25</v>
      </c>
      <c r="AM20" s="76" t="n">
        <v>7</v>
      </c>
      <c r="AN20" s="76" t="n">
        <v>5</v>
      </c>
      <c r="AO20" s="76" t="n">
        <v>17</v>
      </c>
    </row>
    <row r="21">
      <c r="A21" s="76" t="s">
        <v>78</v>
      </c>
    </row>
    <row r="22">
      <c r="A22" s="76" t="s">
        <v>80</v>
      </c>
      <c r="B22" s="76" t="n">
        <v>40</v>
      </c>
      <c r="C22" s="76" t="n">
        <v>4</v>
      </c>
      <c r="D22" s="76" t="n">
        <v>5</v>
      </c>
      <c r="E22" s="76" t="n">
        <v>25</v>
      </c>
      <c r="F22" s="76" t="n">
        <v>6</v>
      </c>
      <c r="G22" s="76" t="n">
        <v>0</v>
      </c>
      <c r="H22" s="76" t="n">
        <v>0</v>
      </c>
      <c r="I22" s="76" t="n">
        <v>0</v>
      </c>
      <c r="J22" s="76" t="n">
        <v>36</v>
      </c>
      <c r="K22" s="76" t="n">
        <v>1</v>
      </c>
      <c r="L22" s="76" t="n">
        <v>0</v>
      </c>
      <c r="M22" s="76" t="n">
        <v>1</v>
      </c>
      <c r="N22" s="76" t="n">
        <v>1</v>
      </c>
      <c r="O22" s="76" t="n">
        <v>1</v>
      </c>
      <c r="P22" s="76" t="n">
        <v>0</v>
      </c>
      <c r="Q22" s="76" t="n">
        <v>0</v>
      </c>
      <c r="R22" s="76" t="n">
        <v>0</v>
      </c>
      <c r="S22" s="76" t="n">
        <v>0</v>
      </c>
      <c r="T22" s="76" t="n">
        <v>32</v>
      </c>
      <c r="U22" s="76" t="n">
        <v>0</v>
      </c>
      <c r="V22" s="76" t="n">
        <v>0</v>
      </c>
      <c r="W22" s="76" t="n">
        <v>1</v>
      </c>
      <c r="X22" s="76" t="n">
        <v>0</v>
      </c>
      <c r="Y22" s="76" t="n">
        <v>0</v>
      </c>
      <c r="Z22" s="76" t="n">
        <v>1</v>
      </c>
      <c r="AA22" s="76" t="n">
        <v>0</v>
      </c>
      <c r="AB22" s="76" t="n">
        <v>0</v>
      </c>
      <c r="AC22" s="76" t="n">
        <v>0</v>
      </c>
      <c r="AD22" s="76" t="n">
        <v>63</v>
      </c>
      <c r="AE22" s="76" t="n">
        <v>464</v>
      </c>
      <c r="AF22" s="76" t="n">
        <v>220</v>
      </c>
      <c r="AG22" s="76" t="n">
        <v>13</v>
      </c>
      <c r="AH22" s="76" t="n">
        <v>251</v>
      </c>
      <c r="AI22" s="76" t="n">
        <v>17</v>
      </c>
      <c r="AJ22" s="76" t="n">
        <v>13</v>
      </c>
      <c r="AK22" s="76" t="n">
        <v>4</v>
      </c>
      <c r="AL22" s="76" t="n">
        <v>27</v>
      </c>
      <c r="AM22" s="76" t="n">
        <v>5</v>
      </c>
      <c r="AN22" s="76" t="n">
        <v>10</v>
      </c>
      <c r="AO22" s="76" t="n">
        <v>7</v>
      </c>
    </row>
    <row r="23">
      <c r="A23" s="76" t="s">
        <v>78</v>
      </c>
    </row>
    <row r="24">
      <c r="A24" s="76" t="s">
        <v>81</v>
      </c>
      <c r="B24" s="76" t="n">
        <v>32</v>
      </c>
      <c r="C24" s="76" t="n">
        <v>3</v>
      </c>
      <c r="D24" s="76" t="n">
        <v>4</v>
      </c>
      <c r="E24" s="76" t="n">
        <v>21</v>
      </c>
      <c r="F24" s="76" t="n">
        <v>4</v>
      </c>
      <c r="G24" s="76" t="n">
        <v>0</v>
      </c>
      <c r="H24" s="76" t="n">
        <v>0</v>
      </c>
      <c r="I24" s="76" t="n">
        <v>0</v>
      </c>
      <c r="J24" s="76" t="n">
        <v>29</v>
      </c>
      <c r="K24" s="76" t="n">
        <v>1</v>
      </c>
      <c r="L24" s="76" t="n">
        <v>0</v>
      </c>
      <c r="M24" s="76" t="n">
        <v>0</v>
      </c>
      <c r="N24" s="76" t="n">
        <v>0</v>
      </c>
      <c r="O24" s="76" t="n">
        <v>3</v>
      </c>
      <c r="P24" s="76" t="n">
        <v>0</v>
      </c>
      <c r="Q24" s="76" t="n">
        <v>0</v>
      </c>
      <c r="R24" s="76" t="n">
        <v>0</v>
      </c>
      <c r="S24" s="76" t="n">
        <v>0</v>
      </c>
      <c r="T24" s="76" t="n">
        <v>25</v>
      </c>
      <c r="U24" s="76" t="n">
        <v>0</v>
      </c>
      <c r="V24" s="76" t="n">
        <v>0</v>
      </c>
      <c r="W24" s="76" t="n">
        <v>0</v>
      </c>
      <c r="X24" s="76" t="n">
        <v>0</v>
      </c>
      <c r="Y24" s="76" t="n">
        <v>0</v>
      </c>
      <c r="Z24" s="76" t="n">
        <v>0</v>
      </c>
      <c r="AA24" s="76" t="n">
        <v>0</v>
      </c>
      <c r="AB24" s="76" t="n">
        <v>0</v>
      </c>
      <c r="AC24" s="76" t="n">
        <v>0</v>
      </c>
      <c r="AD24" s="76" t="n">
        <v>56</v>
      </c>
      <c r="AE24" s="76" t="n">
        <v>331</v>
      </c>
      <c r="AF24" s="76" t="n">
        <v>135</v>
      </c>
      <c r="AG24" s="76" t="n">
        <v>7</v>
      </c>
      <c r="AH24" s="76" t="n">
        <v>224</v>
      </c>
      <c r="AI24" s="76" t="n">
        <v>13</v>
      </c>
      <c r="AJ24" s="76" t="n">
        <v>9</v>
      </c>
      <c r="AK24" s="76" t="n">
        <v>3</v>
      </c>
      <c r="AL24" s="76" t="n">
        <v>19</v>
      </c>
      <c r="AM24" s="76" t="n">
        <v>7</v>
      </c>
      <c r="AN24" s="76" t="n">
        <v>8</v>
      </c>
      <c r="AO24" s="76" t="n">
        <v>2</v>
      </c>
    </row>
    <row r="25">
      <c r="A25" s="76" t="s">
        <v>78</v>
      </c>
    </row>
    <row r="26">
      <c r="A26" s="76" t="s">
        <v>82</v>
      </c>
      <c r="B26" s="76" t="n">
        <v>24</v>
      </c>
      <c r="C26" s="76" t="n">
        <v>1</v>
      </c>
      <c r="D26" s="76" t="n">
        <v>3</v>
      </c>
      <c r="E26" s="76" t="n">
        <v>13</v>
      </c>
      <c r="F26" s="76" t="n">
        <v>4</v>
      </c>
      <c r="G26" s="76" t="n">
        <v>0</v>
      </c>
      <c r="H26" s="76" t="n">
        <v>3</v>
      </c>
      <c r="I26" s="76" t="n">
        <v>0</v>
      </c>
      <c r="J26" s="76" t="n">
        <v>27</v>
      </c>
      <c r="K26" s="76" t="n">
        <v>0</v>
      </c>
      <c r="L26" s="76" t="n">
        <v>0</v>
      </c>
      <c r="M26" s="76" t="n">
        <v>1</v>
      </c>
      <c r="N26" s="76" t="n">
        <v>1</v>
      </c>
      <c r="O26" s="76" t="n">
        <v>2</v>
      </c>
      <c r="P26" s="76" t="n">
        <v>0</v>
      </c>
      <c r="Q26" s="76" t="n">
        <v>0</v>
      </c>
      <c r="R26" s="76" t="n">
        <v>0</v>
      </c>
      <c r="S26" s="76" t="n">
        <v>0</v>
      </c>
      <c r="T26" s="76" t="n">
        <v>23</v>
      </c>
      <c r="U26" s="76" t="n">
        <v>0</v>
      </c>
      <c r="V26" s="76" t="n">
        <v>0</v>
      </c>
      <c r="W26" s="76" t="n">
        <v>0</v>
      </c>
      <c r="X26" s="76" t="n">
        <v>0</v>
      </c>
      <c r="Y26" s="76" t="n">
        <v>0</v>
      </c>
      <c r="Z26" s="76" t="n">
        <v>0</v>
      </c>
      <c r="AA26" s="76" t="n">
        <v>0</v>
      </c>
      <c r="AB26" s="76" t="n">
        <v>0</v>
      </c>
      <c r="AC26" s="76" t="n">
        <v>0</v>
      </c>
      <c r="AD26" s="76" t="n">
        <v>45</v>
      </c>
      <c r="AE26" s="76" t="n">
        <v>288</v>
      </c>
      <c r="AF26" s="76" t="n">
        <v>152</v>
      </c>
      <c r="AG26" s="76" t="n">
        <v>8</v>
      </c>
      <c r="AH26" s="76" t="n">
        <v>117</v>
      </c>
      <c r="AI26" s="76" t="n">
        <v>10</v>
      </c>
      <c r="AJ26" s="76" t="n">
        <v>10</v>
      </c>
      <c r="AK26" s="76" t="n">
        <v>3</v>
      </c>
      <c r="AL26" s="76" t="n">
        <v>20</v>
      </c>
      <c r="AM26" s="76" t="n">
        <v>6</v>
      </c>
      <c r="AN26" s="76" t="n">
        <v>5</v>
      </c>
      <c r="AO26" s="76" t="n">
        <v>9</v>
      </c>
    </row>
    <row r="27">
      <c r="A27" s="76" t="s">
        <v>78</v>
      </c>
    </row>
    <row r="28">
      <c r="A28" s="76" t="s">
        <v>83</v>
      </c>
      <c r="B28" s="76" t="n">
        <v>24</v>
      </c>
      <c r="C28" s="76" t="n">
        <v>2</v>
      </c>
      <c r="D28" s="76" t="n">
        <v>4</v>
      </c>
      <c r="E28" s="76" t="n">
        <v>13</v>
      </c>
      <c r="F28" s="76" t="n">
        <v>5</v>
      </c>
      <c r="G28" s="76" t="n">
        <v>0</v>
      </c>
      <c r="H28" s="76" t="n">
        <v>0</v>
      </c>
      <c r="I28" s="76" t="n">
        <v>0</v>
      </c>
      <c r="J28" s="76" t="n">
        <v>17</v>
      </c>
      <c r="K28" s="76" t="n">
        <v>0</v>
      </c>
      <c r="L28" s="76" t="n">
        <v>0</v>
      </c>
      <c r="M28" s="76" t="n">
        <v>0</v>
      </c>
      <c r="N28" s="76" t="n">
        <v>0</v>
      </c>
      <c r="O28" s="76" t="n">
        <v>1</v>
      </c>
      <c r="P28" s="76" t="n">
        <v>0</v>
      </c>
      <c r="Q28" s="76" t="n">
        <v>0</v>
      </c>
      <c r="R28" s="76" t="n">
        <v>0</v>
      </c>
      <c r="S28" s="76" t="n">
        <v>0</v>
      </c>
      <c r="T28" s="76" t="n">
        <v>16</v>
      </c>
      <c r="U28" s="76" t="n">
        <v>0</v>
      </c>
      <c r="V28" s="76" t="n">
        <v>0</v>
      </c>
      <c r="W28" s="76" t="n">
        <v>1</v>
      </c>
      <c r="X28" s="76" t="n">
        <v>1</v>
      </c>
      <c r="Y28" s="76" t="n">
        <v>0</v>
      </c>
      <c r="Z28" s="76" t="n">
        <v>0</v>
      </c>
      <c r="AA28" s="76" t="n">
        <v>0</v>
      </c>
      <c r="AB28" s="76" t="n">
        <v>0</v>
      </c>
      <c r="AC28" s="76" t="n">
        <v>0</v>
      </c>
      <c r="AD28" s="76" t="n">
        <v>36</v>
      </c>
      <c r="AE28" s="76" t="n">
        <v>331</v>
      </c>
      <c r="AF28" s="76" t="n">
        <v>109</v>
      </c>
      <c r="AG28" s="76" t="n">
        <v>9</v>
      </c>
      <c r="AH28" s="76" t="n">
        <v>167</v>
      </c>
      <c r="AI28" s="76" t="n">
        <v>11</v>
      </c>
      <c r="AJ28" s="76" t="n">
        <v>6</v>
      </c>
      <c r="AK28" s="76" t="n">
        <v>4</v>
      </c>
      <c r="AL28" s="76" t="n">
        <v>10</v>
      </c>
      <c r="AM28" s="76" t="n">
        <v>2</v>
      </c>
      <c r="AN28" s="76" t="n">
        <v>6</v>
      </c>
      <c r="AO28" s="76" t="n">
        <v>1</v>
      </c>
    </row>
    <row r="29">
      <c r="A29" s="76" t="s">
        <v>78</v>
      </c>
    </row>
    <row r="30">
      <c r="A30" s="76" t="s">
        <v>84</v>
      </c>
      <c r="B30" s="76" t="n">
        <v>21</v>
      </c>
      <c r="C30" s="76" t="n">
        <v>3</v>
      </c>
      <c r="D30" s="76" t="n">
        <v>2</v>
      </c>
      <c r="E30" s="76" t="n">
        <v>11</v>
      </c>
      <c r="F30" s="76" t="n">
        <v>4</v>
      </c>
      <c r="G30" s="76" t="n">
        <v>0</v>
      </c>
      <c r="H30" s="76" t="n">
        <v>1</v>
      </c>
      <c r="I30" s="76" t="n">
        <v>0</v>
      </c>
      <c r="J30" s="76" t="n">
        <v>11</v>
      </c>
      <c r="K30" s="76" t="n">
        <v>1</v>
      </c>
      <c r="L30" s="76" t="n">
        <v>0</v>
      </c>
      <c r="M30" s="76" t="n">
        <v>0</v>
      </c>
      <c r="N30" s="76" t="n">
        <v>0</v>
      </c>
      <c r="O30" s="76" t="n">
        <v>1</v>
      </c>
      <c r="P30" s="76" t="n">
        <v>0</v>
      </c>
      <c r="Q30" s="76" t="n">
        <v>0</v>
      </c>
      <c r="R30" s="76" t="n">
        <v>0</v>
      </c>
      <c r="S30" s="76" t="n">
        <v>0</v>
      </c>
      <c r="T30" s="76" t="n">
        <v>9</v>
      </c>
      <c r="U30" s="76" t="n">
        <v>0</v>
      </c>
      <c r="V30" s="76" t="n">
        <v>0</v>
      </c>
      <c r="W30" s="76" t="n">
        <v>2</v>
      </c>
      <c r="X30" s="76" t="n">
        <v>1</v>
      </c>
      <c r="Y30" s="76" t="n">
        <v>0</v>
      </c>
      <c r="Z30" s="76" t="n">
        <v>1</v>
      </c>
      <c r="AA30" s="76" t="n">
        <v>0</v>
      </c>
      <c r="AB30" s="76" t="n">
        <v>0</v>
      </c>
      <c r="AC30" s="76" t="n">
        <v>0</v>
      </c>
      <c r="AD30" s="76" t="n">
        <v>40</v>
      </c>
      <c r="AE30" s="76" t="n">
        <v>348</v>
      </c>
      <c r="AF30" s="76" t="n">
        <v>123</v>
      </c>
      <c r="AG30" s="76" t="n">
        <v>6</v>
      </c>
      <c r="AH30" s="76" t="n">
        <v>167</v>
      </c>
      <c r="AI30" s="76" t="n">
        <v>7</v>
      </c>
      <c r="AJ30" s="76" t="n">
        <v>5</v>
      </c>
      <c r="AK30" s="76" t="n">
        <v>5</v>
      </c>
      <c r="AL30" s="76" t="n">
        <v>13</v>
      </c>
      <c r="AM30" s="76" t="n">
        <v>0</v>
      </c>
      <c r="AN30" s="76" t="n">
        <v>5</v>
      </c>
      <c r="AO30" s="76" t="n">
        <v>0</v>
      </c>
    </row>
    <row r="31">
      <c r="A31" s="76" t="s">
        <v>78</v>
      </c>
    </row>
    <row r="32">
      <c r="A32" s="76" t="s">
        <v>85</v>
      </c>
      <c r="B32" s="76" t="n">
        <v>25</v>
      </c>
      <c r="C32" s="76" t="n">
        <v>2</v>
      </c>
      <c r="D32" s="76" t="n">
        <v>0</v>
      </c>
      <c r="E32" s="76" t="n">
        <v>18</v>
      </c>
      <c r="F32" s="76" t="n">
        <v>4</v>
      </c>
      <c r="G32" s="76" t="n">
        <v>0</v>
      </c>
      <c r="H32" s="76" t="n">
        <v>1</v>
      </c>
      <c r="I32" s="76" t="n">
        <v>0</v>
      </c>
      <c r="J32" s="76" t="n">
        <v>15</v>
      </c>
      <c r="K32" s="76" t="n">
        <v>0</v>
      </c>
      <c r="L32" s="76" t="n">
        <v>0</v>
      </c>
      <c r="M32" s="76" t="n">
        <v>0</v>
      </c>
      <c r="N32" s="76" t="n">
        <v>0</v>
      </c>
      <c r="O32" s="76" t="n">
        <v>3</v>
      </c>
      <c r="P32" s="76" t="n">
        <v>0</v>
      </c>
      <c r="Q32" s="76" t="n">
        <v>0</v>
      </c>
      <c r="R32" s="76" t="n">
        <v>0</v>
      </c>
      <c r="S32" s="76" t="n">
        <v>0</v>
      </c>
      <c r="T32" s="76" t="n">
        <v>12</v>
      </c>
      <c r="U32" s="76" t="n">
        <v>0</v>
      </c>
      <c r="V32" s="76" t="n">
        <v>0</v>
      </c>
      <c r="W32" s="76" t="n">
        <v>0</v>
      </c>
      <c r="X32" s="76" t="n">
        <v>0</v>
      </c>
      <c r="Y32" s="76" t="n">
        <v>0</v>
      </c>
      <c r="Z32" s="76" t="n">
        <v>0</v>
      </c>
      <c r="AA32" s="76" t="n">
        <v>0</v>
      </c>
      <c r="AB32" s="76" t="n">
        <v>0</v>
      </c>
      <c r="AC32" s="76" t="n">
        <v>0</v>
      </c>
      <c r="AD32" s="76" t="n">
        <v>31</v>
      </c>
      <c r="AE32" s="76" t="n">
        <v>279</v>
      </c>
      <c r="AF32" s="76" t="n">
        <v>97</v>
      </c>
      <c r="AG32" s="76" t="n">
        <v>6</v>
      </c>
      <c r="AH32" s="76" t="n">
        <v>139</v>
      </c>
      <c r="AI32" s="76" t="n">
        <v>10</v>
      </c>
      <c r="AJ32" s="76" t="n">
        <v>6</v>
      </c>
      <c r="AK32" s="76" t="n">
        <v>4</v>
      </c>
      <c r="AL32" s="76" t="n">
        <v>10</v>
      </c>
      <c r="AM32" s="76" t="n">
        <v>0</v>
      </c>
      <c r="AN32" s="76" t="n">
        <v>4</v>
      </c>
      <c r="AO32" s="76" t="n">
        <v>2</v>
      </c>
    </row>
    <row r="33">
      <c r="A33" s="76" t="s">
        <v>78</v>
      </c>
    </row>
    <row r="34">
      <c r="A34" s="76" t="s">
        <v>86</v>
      </c>
      <c r="B34" s="76" t="n">
        <v>7</v>
      </c>
      <c r="C34" s="76" t="n">
        <v>2</v>
      </c>
      <c r="D34" s="76" t="n">
        <v>1</v>
      </c>
      <c r="E34" s="76" t="n">
        <v>4</v>
      </c>
      <c r="F34" s="76" t="n">
        <v>0</v>
      </c>
      <c r="G34" s="76" t="n">
        <v>0</v>
      </c>
      <c r="H34" s="76" t="n">
        <v>0</v>
      </c>
      <c r="I34" s="76" t="n">
        <v>0</v>
      </c>
      <c r="J34" s="76" t="n">
        <v>20</v>
      </c>
      <c r="K34" s="76" t="n">
        <v>5</v>
      </c>
      <c r="L34" s="76" t="n">
        <v>0</v>
      </c>
      <c r="M34" s="76" t="n">
        <v>0</v>
      </c>
      <c r="N34" s="76" t="n">
        <v>0</v>
      </c>
      <c r="O34" s="76" t="n">
        <v>1</v>
      </c>
      <c r="P34" s="76" t="n">
        <v>0</v>
      </c>
      <c r="Q34" s="76" t="n">
        <v>0</v>
      </c>
      <c r="R34" s="76" t="n">
        <v>2</v>
      </c>
      <c r="S34" s="76" t="n">
        <v>0</v>
      </c>
      <c r="T34" s="76" t="n">
        <v>12</v>
      </c>
      <c r="U34" s="76" t="n">
        <v>0</v>
      </c>
      <c r="V34" s="76" t="n">
        <v>0</v>
      </c>
      <c r="W34" s="76" t="n">
        <v>0</v>
      </c>
      <c r="X34" s="76" t="n">
        <v>0</v>
      </c>
      <c r="Y34" s="76" t="n">
        <v>0</v>
      </c>
      <c r="Z34" s="76" t="n">
        <v>0</v>
      </c>
      <c r="AA34" s="76" t="n">
        <v>0</v>
      </c>
      <c r="AB34" s="76" t="n">
        <v>0</v>
      </c>
      <c r="AC34" s="76" t="n">
        <v>0</v>
      </c>
      <c r="AD34" s="76" t="n">
        <v>8</v>
      </c>
      <c r="AE34" s="76" t="n">
        <v>160</v>
      </c>
      <c r="AF34" s="76" t="n">
        <v>109</v>
      </c>
      <c r="AG34" s="76" t="n">
        <v>4</v>
      </c>
      <c r="AH34" s="76" t="n">
        <v>78</v>
      </c>
      <c r="AI34" s="76" t="n">
        <v>4</v>
      </c>
      <c r="AJ34" s="76" t="n">
        <v>4</v>
      </c>
      <c r="AK34" s="76" t="n">
        <v>2</v>
      </c>
      <c r="AL34" s="76" t="n">
        <v>4</v>
      </c>
      <c r="AM34" s="76" t="n">
        <v>3</v>
      </c>
      <c r="AN34" s="76" t="n">
        <v>4</v>
      </c>
      <c r="AO34" s="76" t="n">
        <v>1</v>
      </c>
    </row>
    <row r="35">
      <c r="A35" s="76" t="s">
        <v>87</v>
      </c>
    </row>
    <row r="36">
      <c r="A36" s="76" t="s">
        <v>88</v>
      </c>
      <c r="G36" s="76" t="s">
        <v>113</v>
      </c>
      <c r="P36" s="76" t="s">
        <v>144</v>
      </c>
      <c r="AA36" s="76" t="s">
        <v>175</v>
      </c>
      <c r="AF36" s="76" t="s">
        <v>199</v>
      </c>
    </row>
    <row r="37">
      <c r="P37" s="76" t="s">
        <v>145</v>
      </c>
    </row>
    <row r="38">
      <c r="A38" s="76" t="s">
        <v>89</v>
      </c>
      <c r="B38" s="76" t="s">
        <v>94</v>
      </c>
    </row>
    <row r="39">
      <c r="A39" s="76" t="s">
        <v>90</v>
      </c>
      <c r="B39" s="76" t="s">
        <v>95</v>
      </c>
    </row>
  </sheetData>
  <pageMargins bottom="0.75" footer="0.3" header="0.3" left="0.7" right="0.7" top="0.75"/>
  <pageSetup paperSize="9" orientation="portrait" fitToHeight="0" fitToWidth="0"/>
</worksheet>
</file>