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消防緊急救護服務" sheetId="1" r:id="rId1"/>
  </sheets>
  <definedNames>
    <definedName name="_xlnm.Print_Area" localSheetId="0">'臺中市消防緊急救護服務'!$A$1:$AD$23</definedName>
  </definedNames>
  <calcPr fullCalcOnLoad="1"/>
</workbook>
</file>

<file path=xl/sharedStrings.xml><?xml version="1.0" encoding="utf-8"?>
<sst xmlns="http://schemas.openxmlformats.org/spreadsheetml/2006/main" count="63" uniqueCount="61">
  <si>
    <t>公開類</t>
  </si>
  <si>
    <t>月 報</t>
  </si>
  <si>
    <t>大　隊　別</t>
  </si>
  <si>
    <t>總計</t>
  </si>
  <si>
    <t>第一救災救護大隊</t>
  </si>
  <si>
    <t>第二救災救護大隊</t>
  </si>
  <si>
    <t>第三救災救護大隊</t>
  </si>
  <si>
    <t>第四救災救護大隊</t>
  </si>
  <si>
    <t>第五救災救護大隊</t>
  </si>
  <si>
    <t>第六救災救護大隊</t>
  </si>
  <si>
    <t>第七救災救護大隊</t>
  </si>
  <si>
    <t>第八救災救護大隊</t>
  </si>
  <si>
    <t>特種搜救大隊</t>
  </si>
  <si>
    <t>填　表</t>
  </si>
  <si>
    <t>資料來源：本局緊急救護科依據各消防分隊執行緊急救護案件返隊後將救護紀錄表登打「衛生福利部緊急醫療管理系統」資料彙編。</t>
  </si>
  <si>
    <t>填表說明：本表編製1份，並依統計法規定永久保存，資料透過網際網路上傳至「臺中市公務統計行政管理系統」與「內政部消防署統計資料庫」。</t>
  </si>
  <si>
    <t>次月15日前編報</t>
  </si>
  <si>
    <t>臺中市消防緊急救護服務</t>
  </si>
  <si>
    <t>月底救護車輛數</t>
  </si>
  <si>
    <t>合計</t>
  </si>
  <si>
    <t>一般救護車</t>
  </si>
  <si>
    <t>加護救護車</t>
  </si>
  <si>
    <t>救護出勤次數</t>
  </si>
  <si>
    <t>合計
(1+2)</t>
  </si>
  <si>
    <t>送醫
次數
(1)</t>
  </si>
  <si>
    <t>審　核</t>
  </si>
  <si>
    <t>未送醫
次數
(2)</t>
  </si>
  <si>
    <t>急救送醫人次</t>
  </si>
  <si>
    <t>合計(3+4)  &gt;=(1)</t>
  </si>
  <si>
    <t>非創傷類</t>
  </si>
  <si>
    <t>計(3)</t>
  </si>
  <si>
    <t>急病</t>
  </si>
  <si>
    <t>疑似毒
藥物中
毒</t>
  </si>
  <si>
    <t>中華民國110年1月</t>
  </si>
  <si>
    <t>疑似一
氧化碳
中毒</t>
  </si>
  <si>
    <t>業務主管人員</t>
  </si>
  <si>
    <t>主辦統計人員</t>
  </si>
  <si>
    <t>癲癇
／
抽搐</t>
  </si>
  <si>
    <t>路倒</t>
  </si>
  <si>
    <t>行為急
症／精
神異常</t>
  </si>
  <si>
    <t>孕婦
急產</t>
  </si>
  <si>
    <t>到院前心肺功能停止</t>
  </si>
  <si>
    <t>其他</t>
  </si>
  <si>
    <t>創傷類</t>
  </si>
  <si>
    <t>計(4)</t>
  </si>
  <si>
    <t>機關首長</t>
  </si>
  <si>
    <t>一般
外傷</t>
  </si>
  <si>
    <t>車禍
受傷</t>
  </si>
  <si>
    <t>溺水</t>
  </si>
  <si>
    <t>摔跌傷</t>
  </si>
  <si>
    <t>墜落
傷</t>
  </si>
  <si>
    <t>編製機關</t>
  </si>
  <si>
    <t>表    號</t>
  </si>
  <si>
    <t>穿刺
傷</t>
  </si>
  <si>
    <t>燒燙
傷</t>
  </si>
  <si>
    <t>臺中市政府消防局</t>
  </si>
  <si>
    <t>10983-01-01-2</t>
  </si>
  <si>
    <t>電擊
傷</t>
  </si>
  <si>
    <t>生物
咬螫
傷</t>
  </si>
  <si>
    <t>單位：輛、次、人次</t>
  </si>
  <si>
    <t>中華民國110年 2 月 3 日編製</t>
  </si>
</sst>
</file>

<file path=xl/styles.xml><?xml version="1.0" encoding="utf-8"?>
<styleSheet xmlns="http://schemas.openxmlformats.org/spreadsheetml/2006/main">
  <numFmts count="4">
    <numFmt numFmtId="188" formatCode="#,##0_ "/>
    <numFmt numFmtId="189" formatCode="#,##0.0000;\-#,##0.0000;&quot;－&quot;"/>
    <numFmt numFmtId="190" formatCode="#,##0;\-#,##0;\-"/>
    <numFmt numFmtId="191" formatCode="#,##0_);[Red]\(#,##0\)"/>
  </numFmts>
  <fonts count="6">
    <font>
      <sz val="11"/>
      <color theme="1"/>
      <name val="Calibri"/>
      <family val="2"/>
    </font>
    <font>
      <sz val="10"/>
      <name val="Arial"/>
      <family val="2"/>
    </font>
    <font>
      <sz val="12"/>
      <color theme="1"/>
      <name val="新細明體"/>
      <family val="2"/>
    </font>
    <font>
      <sz val="11"/>
      <color theme="1"/>
      <name val="標楷體"/>
      <family val="2"/>
    </font>
    <font>
      <sz val="24"/>
      <color theme="1"/>
      <name val="標楷體"/>
      <family val="2"/>
    </font>
    <font>
      <sz val="12"/>
      <color theme="1"/>
      <name val="標楷體"/>
      <family val="2"/>
    </font>
  </fonts>
  <fills count="3">
    <fill>
      <patternFill/>
    </fill>
    <fill>
      <patternFill patternType="gray125"/>
    </fill>
    <fill>
      <patternFill patternType="solid">
        <fgColor theme="0"/>
        <bgColor indexed="64"/>
      </patternFill>
    </fill>
  </fills>
  <borders count="28">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style="medium">
        <color rgb="FF000000"/>
      </right>
      <top style="medium">
        <color rgb="FF000000"/>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border>
    <border>
      <left/>
      <right style="medium">
        <color rgb="FF000000"/>
      </right>
      <top style="medium">
        <color rgb="FF000000"/>
      </top>
      <bottom/>
    </border>
    <border>
      <left/>
      <right style="medium">
        <color rgb="FF000000"/>
      </right>
      <top/>
      <bottom/>
    </border>
    <border>
      <left/>
      <right style="medium">
        <color rgb="FF000000"/>
      </right>
      <top/>
      <bottom style="medium">
        <color rgb="FF000000"/>
      </bottom>
    </border>
    <border>
      <left/>
      <right/>
      <top style="medium">
        <color rgb="FF000000"/>
      </top>
      <bottom style="thin">
        <color rgb="FF000000"/>
      </bottom>
    </border>
    <border>
      <left/>
      <right style="thin">
        <color rgb="FF000000"/>
      </right>
      <top style="thin">
        <color rgb="FF000000"/>
      </top>
      <bottom/>
    </border>
    <border>
      <left/>
      <right style="thin">
        <color rgb="FF000000"/>
      </right>
      <top/>
      <bottom/>
    </border>
    <border>
      <left style="medium">
        <color rgb="FF000000"/>
      </left>
      <right/>
      <top/>
      <bottom style="medium">
        <color rgb="FF000000"/>
      </bottom>
    </border>
    <border>
      <left/>
      <right/>
      <top/>
      <bottom style="medium">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right style="thin">
        <color rgb="FF000000"/>
      </right>
      <top style="medium">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cellStyleXfs>
  <cellXfs count="64">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0" fontId="3" fillId="0" borderId="1" xfId="20" applyFont="1" applyBorder="1" applyAlignment="1">
      <alignment horizontal="center" vertical="center"/>
    </xf>
    <xf numFmtId="0" fontId="4" fillId="0" borderId="2" xfId="20" applyFont="1" applyBorder="1" applyAlignment="1">
      <alignment horizontal="center" vertical="center" wrapText="1"/>
    </xf>
    <xf numFmtId="0" fontId="5" fillId="0" borderId="0" xfId="20" applyFont="1"/>
    <xf numFmtId="0" fontId="5" fillId="0" borderId="3" xfId="20" applyFont="1" applyBorder="1" applyAlignment="1">
      <alignment horizontal="center" vertical="center" wrapText="1"/>
    </xf>
    <xf numFmtId="0" fontId="5" fillId="0" borderId="4" xfId="20" applyFont="1" applyBorder="1" applyAlignment="1">
      <alignment horizontal="center" vertical="center" wrapText="1"/>
    </xf>
    <xf numFmtId="0" fontId="5" fillId="0" borderId="5" xfId="20" applyFont="1" applyBorder="1" applyAlignment="1">
      <alignment horizontal="center" vertical="center" wrapText="1"/>
    </xf>
    <xf numFmtId="0" fontId="5" fillId="0" borderId="6" xfId="20" applyFont="1" applyBorder="1" applyAlignment="1">
      <alignment horizontal="left" vertical="center"/>
    </xf>
    <xf numFmtId="188" fontId="5" fillId="0" borderId="7" xfId="20" applyNumberFormat="1" applyFont="1" applyBorder="1" applyAlignment="1">
      <alignment horizontal="left" vertical="center" wrapText="1"/>
    </xf>
    <xf numFmtId="189" fontId="5" fillId="0" borderId="8" xfId="20" applyNumberFormat="1" applyFont="1" applyBorder="1" applyAlignment="1">
      <alignment horizontal="left" vertical="center" wrapText="1"/>
    </xf>
    <xf numFmtId="0" fontId="5" fillId="0" borderId="0" xfId="20" applyFont="1" applyAlignment="1">
      <alignment horizontal="distributed" vertical="center"/>
    </xf>
    <xf numFmtId="0" fontId="5" fillId="0" borderId="0" xfId="20" applyFont="1" applyAlignment="1">
      <alignment horizontal="left" vertical="center"/>
    </xf>
    <xf numFmtId="0" fontId="5" fillId="0" borderId="0" xfId="20" applyFont="1" applyAlignment="1">
      <alignment vertical="center"/>
    </xf>
    <xf numFmtId="0" fontId="5" fillId="0" borderId="0" xfId="20" applyFont="1" applyAlignment="1">
      <alignment vertical="top"/>
    </xf>
    <xf numFmtId="0" fontId="3" fillId="0" borderId="0" xfId="20" applyFont="1" applyAlignment="1">
      <alignment horizontal="distributed" vertical="center"/>
    </xf>
    <xf numFmtId="0" fontId="3" fillId="0" borderId="0" xfId="21" applyFont="1"/>
    <xf numFmtId="0" fontId="4" fillId="0" borderId="2" xfId="20" applyFont="1" applyBorder="1" applyAlignment="1">
      <alignment horizontal="center" vertical="center"/>
    </xf>
    <xf numFmtId="0" fontId="5" fillId="2" borderId="9" xfId="20" applyFont="1" applyFill="1" applyBorder="1" applyAlignment="1">
      <alignment horizontal="center" vertical="top" wrapText="1"/>
    </xf>
    <xf numFmtId="0" fontId="5" fillId="2" borderId="10" xfId="20" applyFont="1" applyFill="1" applyBorder="1" applyAlignment="1">
      <alignment horizontal="center" vertical="top" wrapText="1"/>
    </xf>
    <xf numFmtId="0" fontId="5" fillId="2" borderId="11" xfId="20" applyFont="1" applyFill="1" applyBorder="1" applyAlignment="1">
      <alignment horizontal="center" vertical="top" wrapText="1"/>
    </xf>
    <xf numFmtId="190" fontId="5" fillId="0" borderId="2" xfId="20" applyNumberFormat="1" applyFont="1" applyBorder="1" applyAlignment="1">
      <alignment horizontal="right"/>
    </xf>
    <xf numFmtId="190" fontId="5" fillId="0" borderId="0" xfId="20" applyNumberFormat="1" applyFont="1" applyAlignment="1">
      <alignment horizontal="right"/>
    </xf>
    <xf numFmtId="190" fontId="5" fillId="0" borderId="12" xfId="20" applyNumberFormat="1" applyFont="1" applyBorder="1" applyAlignment="1">
      <alignment horizontal="right"/>
    </xf>
    <xf numFmtId="0" fontId="3" fillId="0" borderId="0" xfId="20" applyFont="1" applyAlignment="1">
      <alignment vertical="center"/>
    </xf>
    <xf numFmtId="0" fontId="3" fillId="0" borderId="13" xfId="20" applyFont="1" applyBorder="1" applyAlignment="1">
      <alignment horizontal="distributed" vertical="center"/>
    </xf>
    <xf numFmtId="0" fontId="5" fillId="0" borderId="2" xfId="20" applyFont="1" applyBorder="1" applyAlignment="1">
      <alignment horizontal="center"/>
    </xf>
    <xf numFmtId="0" fontId="5" fillId="2" borderId="14" xfId="20" applyFont="1" applyFill="1" applyBorder="1" applyAlignment="1">
      <alignment horizontal="center" vertical="top" wrapText="1"/>
    </xf>
    <xf numFmtId="0" fontId="5" fillId="2" borderId="15" xfId="20" applyFont="1" applyFill="1" applyBorder="1" applyAlignment="1">
      <alignment horizontal="center" vertical="top" wrapText="1"/>
    </xf>
    <xf numFmtId="190" fontId="5" fillId="0" borderId="13" xfId="20" applyNumberFormat="1" applyFont="1" applyBorder="1" applyAlignment="1">
      <alignment horizontal="right"/>
    </xf>
    <xf numFmtId="0" fontId="3" fillId="0" borderId="0" xfId="20" applyFont="1" applyAlignment="1">
      <alignment horizontal="center" vertical="center"/>
    </xf>
    <xf numFmtId="0" fontId="5" fillId="2" borderId="16" xfId="20" applyFont="1" applyFill="1" applyBorder="1" applyAlignment="1">
      <alignment horizontal="center" vertical="top" wrapText="1"/>
    </xf>
    <xf numFmtId="0" fontId="3" fillId="0" borderId="0" xfId="20" applyFont="1" applyAlignment="1">
      <alignment horizontal="left"/>
    </xf>
    <xf numFmtId="0" fontId="3" fillId="0" borderId="0" xfId="20" applyFont="1"/>
    <xf numFmtId="0" fontId="5" fillId="0" borderId="0" xfId="20" applyFont="1" applyAlignment="1">
      <alignment horizontal="center" vertical="center" wrapText="1"/>
    </xf>
    <xf numFmtId="0" fontId="5" fillId="0" borderId="16" xfId="20" applyFont="1" applyBorder="1" applyAlignment="1">
      <alignment horizontal="center" vertical="top" wrapText="1"/>
    </xf>
    <xf numFmtId="0" fontId="5" fillId="0" borderId="17" xfId="20" applyFont="1" applyBorder="1" applyAlignment="1">
      <alignment horizontal="center" vertical="top" wrapText="1"/>
    </xf>
    <xf numFmtId="0" fontId="5" fillId="0" borderId="10" xfId="20" applyFont="1" applyBorder="1" applyAlignment="1">
      <alignment horizontal="center" vertical="top" wrapText="1"/>
    </xf>
    <xf numFmtId="0" fontId="3" fillId="0" borderId="13" xfId="20" applyFont="1" applyBorder="1"/>
    <xf numFmtId="0" fontId="5" fillId="0" borderId="18" xfId="20" applyFont="1" applyBorder="1" applyAlignment="1">
      <alignment horizontal="center" vertical="top" wrapText="1"/>
    </xf>
    <xf numFmtId="0" fontId="5" fillId="0" borderId="19" xfId="20" applyFont="1" applyBorder="1" applyAlignment="1">
      <alignment horizontal="center" vertical="top" wrapText="1"/>
    </xf>
    <xf numFmtId="0" fontId="5" fillId="0" borderId="14" xfId="20" applyFont="1" applyBorder="1" applyAlignment="1">
      <alignment horizontal="center" vertical="top" wrapText="1"/>
    </xf>
    <xf numFmtId="0" fontId="5" fillId="0" borderId="0" xfId="20" applyFont="1" applyAlignment="1">
      <alignment horizontal="right" vertical="center"/>
    </xf>
    <xf numFmtId="0" fontId="5" fillId="0" borderId="0" xfId="20" applyFont="1" applyAlignment="1">
      <alignment horizontal="left"/>
    </xf>
    <xf numFmtId="49" fontId="5" fillId="0" borderId="13" xfId="20" applyNumberFormat="1" applyFont="1" applyBorder="1" applyAlignment="1">
      <alignment horizontal="left" vertical="center"/>
    </xf>
    <xf numFmtId="0" fontId="5" fillId="0" borderId="13" xfId="20" applyFont="1" applyBorder="1" applyAlignment="1">
      <alignment vertical="center"/>
    </xf>
    <xf numFmtId="0" fontId="5" fillId="0" borderId="0" xfId="20" applyFont="1" applyAlignment="1">
      <alignment horizontal="center" vertical="center"/>
    </xf>
    <xf numFmtId="0" fontId="3" fillId="0" borderId="0" xfId="21" applyFont="1" applyAlignment="1">
      <alignment horizontal="right"/>
    </xf>
    <xf numFmtId="0" fontId="3" fillId="0" borderId="20" xfId="20" applyFont="1" applyBorder="1" applyAlignment="1">
      <alignment horizontal="center" vertical="center"/>
    </xf>
    <xf numFmtId="0" fontId="3" fillId="0" borderId="21" xfId="20" applyFont="1" applyBorder="1" applyAlignment="1">
      <alignment horizontal="center" vertical="center"/>
    </xf>
    <xf numFmtId="0" fontId="5" fillId="0" borderId="18" xfId="20" applyFont="1" applyBorder="1"/>
    <xf numFmtId="0" fontId="5" fillId="0" borderId="22" xfId="20" applyFont="1" applyBorder="1"/>
    <xf numFmtId="0" fontId="3" fillId="0" borderId="18" xfId="20" applyFont="1" applyBorder="1" applyAlignment="1">
      <alignment horizontal="center" vertical="center"/>
    </xf>
    <xf numFmtId="0" fontId="3" fillId="0" borderId="22" xfId="20" applyFont="1" applyBorder="1" applyAlignment="1">
      <alignment horizontal="center" vertical="center"/>
    </xf>
    <xf numFmtId="0" fontId="5" fillId="0" borderId="23" xfId="20" applyFont="1" applyBorder="1"/>
    <xf numFmtId="0" fontId="5" fillId="0" borderId="24" xfId="20" applyFont="1" applyBorder="1"/>
    <xf numFmtId="0" fontId="3" fillId="0" borderId="0" xfId="20" applyFont="1" applyAlignment="1">
      <alignment horizontal="right" vertical="center"/>
    </xf>
    <xf numFmtId="0" fontId="5" fillId="0" borderId="25" xfId="20" applyFont="1" applyBorder="1" applyAlignment="1">
      <alignment horizontal="center" vertical="top" wrapText="1"/>
    </xf>
    <xf numFmtId="0" fontId="5" fillId="0" borderId="26" xfId="20" applyFont="1" applyBorder="1" applyAlignment="1">
      <alignment horizontal="center" vertical="top" wrapText="1"/>
    </xf>
    <xf numFmtId="0" fontId="5" fillId="0" borderId="27" xfId="20" applyFont="1" applyBorder="1" applyAlignment="1">
      <alignment horizontal="center" vertical="top" wrapText="1"/>
    </xf>
    <xf numFmtId="191" fontId="5" fillId="0" borderId="0" xfId="20" applyNumberFormat="1" applyFont="1" applyAlignment="1">
      <alignment horizontal="right" vertical="center"/>
    </xf>
    <xf numFmtId="191" fontId="3" fillId="0" borderId="0" xfId="20" applyNumberFormat="1" applyFont="1" applyAlignment="1">
      <alignment horizontal="right" vertical="center"/>
    </xf>
    <xf numFmtId="0" fontId="4" fillId="0" borderId="0" xfId="20" applyFont="1" applyAlignment="1">
      <alignment horizontal="left" vertical="center"/>
    </xf>
  </cellXfs>
  <cellStyles count="8">
    <cellStyle name="Normal" xfId="0"/>
    <cellStyle name="Percent" xfId="15"/>
    <cellStyle name="Currency" xfId="16"/>
    <cellStyle name="Currency [0]" xfId="17"/>
    <cellStyle name="Comma" xfId="18"/>
    <cellStyle name="Comma [0]" xfId="19"/>
    <cellStyle name="一般 2" xfId="20"/>
    <cellStyle name="一般 3"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K23"/>
  <sheetViews>
    <sheetView tabSelected="1" workbookViewId="0" topLeftCell="A1">
      <selection activeCell="H16" sqref="H16"/>
    </sheetView>
  </sheetViews>
  <sheetFormatPr defaultColWidth="9.28125" defaultRowHeight="15"/>
  <cols>
    <col min="1" max="1" width="14.140625" style="17" customWidth="1"/>
    <col min="2" max="4" width="6.7109375" style="17" customWidth="1"/>
    <col min="5" max="7" width="8.57421875" style="17" customWidth="1"/>
    <col min="8" max="8" width="9.28125" style="17" customWidth="1"/>
    <col min="9" max="9" width="7.421875" style="17" customWidth="1"/>
    <col min="10" max="12" width="7.7109375" style="17" customWidth="1"/>
    <col min="13" max="14" width="6.7109375" style="17" customWidth="1"/>
    <col min="15" max="15" width="7.7109375" style="17" customWidth="1"/>
    <col min="16" max="16" width="6.7109375" style="17" customWidth="1"/>
    <col min="17" max="17" width="7.7109375" style="17" customWidth="1"/>
    <col min="18" max="18" width="6.7109375" style="17" customWidth="1"/>
    <col min="19" max="19" width="7.421875" style="17" customWidth="1"/>
    <col min="20" max="22" width="7.7109375" style="17" customWidth="1"/>
    <col min="23" max="28" width="6.7109375" style="17" customWidth="1"/>
    <col min="29" max="29" width="7.7109375" style="17" customWidth="1"/>
    <col min="30" max="30" width="6.7109375" style="17" customWidth="1"/>
    <col min="31" max="16384" width="9.28125" style="17" customWidth="1"/>
  </cols>
  <sheetData>
    <row r="1" spans="1:30" ht="15">
      <c r="A1" s="3" t="s">
        <v>0</v>
      </c>
      <c r="B1" s="16"/>
      <c r="C1" s="16"/>
      <c r="D1" s="16"/>
      <c r="E1" s="34"/>
      <c r="F1" s="34"/>
      <c r="G1" s="34"/>
      <c r="H1" s="34"/>
      <c r="I1" s="34"/>
      <c r="J1" s="34"/>
      <c r="K1" s="34"/>
      <c r="L1" s="34"/>
      <c r="M1" s="34"/>
      <c r="N1" s="34"/>
      <c r="O1" s="34"/>
      <c r="P1" s="34"/>
      <c r="Q1" s="34"/>
      <c r="R1" s="34"/>
      <c r="S1" s="34"/>
      <c r="T1" s="34"/>
      <c r="U1" s="34"/>
      <c r="V1" s="34"/>
      <c r="W1" s="34"/>
      <c r="X1" s="34"/>
      <c r="Y1" s="49" t="s">
        <v>51</v>
      </c>
      <c r="Z1" s="51"/>
      <c r="AA1" s="53" t="s">
        <v>55</v>
      </c>
      <c r="AB1" s="51"/>
      <c r="AC1" s="51"/>
      <c r="AD1" s="55"/>
    </row>
    <row r="2" spans="1:30" ht="15">
      <c r="A2" s="3" t="s">
        <v>1</v>
      </c>
      <c r="B2" s="17" t="s">
        <v>16</v>
      </c>
      <c r="C2" s="26"/>
      <c r="D2" s="26"/>
      <c r="F2" s="39"/>
      <c r="G2" s="39"/>
      <c r="H2" s="39"/>
      <c r="I2" s="39"/>
      <c r="J2" s="39"/>
      <c r="K2" s="39"/>
      <c r="L2" s="39"/>
      <c r="M2" s="39"/>
      <c r="N2" s="39"/>
      <c r="O2" s="39"/>
      <c r="P2" s="39"/>
      <c r="Q2" s="25"/>
      <c r="R2" s="39"/>
      <c r="S2" s="39"/>
      <c r="T2" s="39"/>
      <c r="U2" s="39"/>
      <c r="V2" s="34"/>
      <c r="W2" s="34"/>
      <c r="X2" s="48"/>
      <c r="Y2" s="50" t="s">
        <v>52</v>
      </c>
      <c r="Z2" s="52"/>
      <c r="AA2" s="54" t="s">
        <v>56</v>
      </c>
      <c r="AB2" s="52"/>
      <c r="AC2" s="52"/>
      <c r="AD2" s="56"/>
    </row>
    <row r="3" spans="1:37" ht="15">
      <c r="A3" s="4"/>
      <c r="B3" s="18" t="s">
        <v>17</v>
      </c>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63"/>
      <c r="AF3" s="63"/>
      <c r="AG3" s="63"/>
      <c r="AH3" s="63"/>
      <c r="AI3" s="63"/>
      <c r="AJ3" s="63"/>
      <c r="AK3" s="63"/>
    </row>
    <row r="4" spans="1:30" ht="15">
      <c r="A4" s="5"/>
      <c r="B4" s="5"/>
      <c r="C4" s="5"/>
      <c r="D4" s="5"/>
      <c r="E4" s="35"/>
      <c r="F4" s="35"/>
      <c r="G4" s="35"/>
      <c r="H4" s="35"/>
      <c r="I4" s="35"/>
      <c r="J4" s="35"/>
      <c r="K4" s="35"/>
      <c r="L4" s="45" t="s">
        <v>33</v>
      </c>
      <c r="M4" s="46"/>
      <c r="N4" s="46"/>
      <c r="O4" s="46"/>
      <c r="P4" s="46"/>
      <c r="Q4" s="46"/>
      <c r="R4" s="35"/>
      <c r="S4" s="35"/>
      <c r="T4" s="35"/>
      <c r="U4" s="35"/>
      <c r="V4" s="35"/>
      <c r="W4" s="35"/>
      <c r="X4" s="35"/>
      <c r="Y4" s="35"/>
      <c r="Z4" s="35"/>
      <c r="AA4" s="35"/>
      <c r="AB4" s="35"/>
      <c r="AC4" s="35"/>
      <c r="AD4" s="57" t="s">
        <v>59</v>
      </c>
    </row>
    <row r="5" spans="1:30" ht="16.65" customHeight="1">
      <c r="A5" s="6" t="s">
        <v>2</v>
      </c>
      <c r="B5" s="19" t="s">
        <v>18</v>
      </c>
      <c r="C5" s="19"/>
      <c r="D5" s="32"/>
      <c r="E5" s="36" t="s">
        <v>22</v>
      </c>
      <c r="F5" s="40"/>
      <c r="G5" s="40"/>
      <c r="H5" s="40" t="s">
        <v>27</v>
      </c>
      <c r="I5" s="40"/>
      <c r="J5" s="40"/>
      <c r="K5" s="40"/>
      <c r="L5" s="40"/>
      <c r="M5" s="40"/>
      <c r="N5" s="40"/>
      <c r="O5" s="40"/>
      <c r="P5" s="40"/>
      <c r="Q5" s="40"/>
      <c r="R5" s="40"/>
      <c r="S5" s="40"/>
      <c r="T5" s="40"/>
      <c r="U5" s="40"/>
      <c r="V5" s="40"/>
      <c r="W5" s="40"/>
      <c r="X5" s="40"/>
      <c r="Y5" s="40"/>
      <c r="Z5" s="40"/>
      <c r="AA5" s="40"/>
      <c r="AB5" s="40"/>
      <c r="AC5" s="40"/>
      <c r="AD5" s="58"/>
    </row>
    <row r="6" spans="1:30" ht="17.85" customHeight="1">
      <c r="A6" s="7"/>
      <c r="B6" s="20" t="s">
        <v>19</v>
      </c>
      <c r="C6" s="28" t="s">
        <v>20</v>
      </c>
      <c r="D6" s="28" t="s">
        <v>21</v>
      </c>
      <c r="E6" s="37" t="s">
        <v>23</v>
      </c>
      <c r="F6" s="41" t="s">
        <v>24</v>
      </c>
      <c r="G6" s="41" t="s">
        <v>26</v>
      </c>
      <c r="H6" s="41" t="s">
        <v>28</v>
      </c>
      <c r="I6" s="41" t="s">
        <v>29</v>
      </c>
      <c r="J6" s="41"/>
      <c r="K6" s="41"/>
      <c r="L6" s="41"/>
      <c r="M6" s="41"/>
      <c r="N6" s="41"/>
      <c r="O6" s="41"/>
      <c r="P6" s="41"/>
      <c r="Q6" s="41"/>
      <c r="R6" s="41"/>
      <c r="S6" s="41" t="s">
        <v>43</v>
      </c>
      <c r="T6" s="41"/>
      <c r="U6" s="41"/>
      <c r="V6" s="41"/>
      <c r="W6" s="41"/>
      <c r="X6" s="41"/>
      <c r="Y6" s="41"/>
      <c r="Z6" s="41"/>
      <c r="AA6" s="41"/>
      <c r="AB6" s="41"/>
      <c r="AC6" s="41"/>
      <c r="AD6" s="59"/>
    </row>
    <row r="7" spans="1:31" ht="60.15" customHeight="1">
      <c r="A7" s="8"/>
      <c r="B7" s="21"/>
      <c r="C7" s="29"/>
      <c r="D7" s="29"/>
      <c r="E7" s="38"/>
      <c r="F7" s="42"/>
      <c r="G7" s="42"/>
      <c r="H7" s="42"/>
      <c r="I7" s="42" t="s">
        <v>30</v>
      </c>
      <c r="J7" s="42" t="s">
        <v>31</v>
      </c>
      <c r="K7" s="42" t="s">
        <v>32</v>
      </c>
      <c r="L7" s="42" t="s">
        <v>34</v>
      </c>
      <c r="M7" s="42" t="s">
        <v>37</v>
      </c>
      <c r="N7" s="42" t="s">
        <v>38</v>
      </c>
      <c r="O7" s="42" t="s">
        <v>39</v>
      </c>
      <c r="P7" s="42" t="s">
        <v>40</v>
      </c>
      <c r="Q7" s="42" t="s">
        <v>41</v>
      </c>
      <c r="R7" s="42" t="s">
        <v>42</v>
      </c>
      <c r="S7" s="42" t="s">
        <v>44</v>
      </c>
      <c r="T7" s="42" t="s">
        <v>46</v>
      </c>
      <c r="U7" s="42" t="s">
        <v>47</v>
      </c>
      <c r="V7" s="42" t="s">
        <v>48</v>
      </c>
      <c r="W7" s="42" t="s">
        <v>49</v>
      </c>
      <c r="X7" s="42" t="s">
        <v>50</v>
      </c>
      <c r="Y7" s="42" t="s">
        <v>53</v>
      </c>
      <c r="Z7" s="42" t="s">
        <v>54</v>
      </c>
      <c r="AA7" s="42" t="s">
        <v>57</v>
      </c>
      <c r="AB7" s="42" t="s">
        <v>58</v>
      </c>
      <c r="AC7" s="42" t="s">
        <v>41</v>
      </c>
      <c r="AD7" s="60" t="s">
        <v>42</v>
      </c>
      <c r="AE7" s="5"/>
    </row>
    <row r="8" spans="1:30" ht="33.15" customHeight="1">
      <c r="A8" s="9" t="s">
        <v>3</v>
      </c>
      <c r="B8" s="22">
        <v>105</v>
      </c>
      <c r="C8" s="22">
        <f>SUM(C9:C17)</f>
        <v>105</v>
      </c>
      <c r="D8" s="22">
        <f>SUM(D9:D17)</f>
        <v>0</v>
      </c>
      <c r="E8" s="22">
        <f>SUM(E9:E17)</f>
        <v>13358</v>
      </c>
      <c r="F8" s="22">
        <f>SUM(F9:F17)</f>
        <v>9659</v>
      </c>
      <c r="G8" s="22">
        <f>SUM(G9:G17)</f>
        <v>3699</v>
      </c>
      <c r="H8" s="22">
        <f>SUM(H9:H17)</f>
        <v>10064</v>
      </c>
      <c r="I8" s="22">
        <f>SUM(I9:I17)</f>
        <v>4780</v>
      </c>
      <c r="J8" s="22">
        <f>SUM(J9:J17)</f>
        <v>3290</v>
      </c>
      <c r="K8" s="22">
        <f>SUM(K9:K17)</f>
        <v>30</v>
      </c>
      <c r="L8" s="22">
        <f>SUM(L9:L17)</f>
        <v>28</v>
      </c>
      <c r="M8" s="22">
        <f>SUM(M9:M17)</f>
        <v>182</v>
      </c>
      <c r="N8" s="22">
        <f>SUM(N9:N17)</f>
        <v>142</v>
      </c>
      <c r="O8" s="22">
        <f>SUM(O9:O17)</f>
        <v>169</v>
      </c>
      <c r="P8" s="22">
        <f>SUM(P9:P17)</f>
        <v>16</v>
      </c>
      <c r="Q8" s="22">
        <f>SUM(Q9:Q17)</f>
        <v>256</v>
      </c>
      <c r="R8" s="22">
        <f>SUM(R9:R17)</f>
        <v>667</v>
      </c>
      <c r="S8" s="22">
        <f>SUM(S9:S17)</f>
        <v>5284</v>
      </c>
      <c r="T8" s="22">
        <f>SUM(T9:T17)</f>
        <v>6</v>
      </c>
      <c r="U8" s="22">
        <f>SUM(U9:U17)</f>
        <v>3816</v>
      </c>
      <c r="V8" s="22">
        <f>SUM(V9:V17)</f>
        <v>0</v>
      </c>
      <c r="W8" s="22">
        <f>SUM(W9:W17)</f>
        <v>907</v>
      </c>
      <c r="X8" s="22">
        <f>SUM(X9:X17)</f>
        <v>140</v>
      </c>
      <c r="Y8" s="22">
        <f>SUM(Y9:Y17)</f>
        <v>18</v>
      </c>
      <c r="Z8" s="22">
        <f>SUM(Z9:Z17)</f>
        <v>17</v>
      </c>
      <c r="AA8" s="22">
        <f>SUM(AA9:AA17)</f>
        <v>3</v>
      </c>
      <c r="AB8" s="22">
        <f>SUM(AB9:AB17)</f>
        <v>7</v>
      </c>
      <c r="AC8" s="22">
        <f>SUM(AC9:AC17)</f>
        <v>17</v>
      </c>
      <c r="AD8" s="22">
        <f>SUM(AD9:AD17)</f>
        <v>353</v>
      </c>
    </row>
    <row r="9" spans="1:30" ht="36.9" customHeight="1">
      <c r="A9" s="10" t="s">
        <v>4</v>
      </c>
      <c r="B9" s="23">
        <v>11</v>
      </c>
      <c r="C9" s="23">
        <v>11</v>
      </c>
      <c r="D9" s="23">
        <v>0</v>
      </c>
      <c r="E9" s="23">
        <v>1751</v>
      </c>
      <c r="F9" s="23">
        <v>1371</v>
      </c>
      <c r="G9" s="23">
        <v>380</v>
      </c>
      <c r="H9" s="23">
        <v>1422</v>
      </c>
      <c r="I9" s="23">
        <v>657</v>
      </c>
      <c r="J9" s="23">
        <v>444</v>
      </c>
      <c r="K9" s="23">
        <v>1</v>
      </c>
      <c r="L9" s="23">
        <v>2</v>
      </c>
      <c r="M9" s="23">
        <v>28</v>
      </c>
      <c r="N9" s="23">
        <v>27</v>
      </c>
      <c r="O9" s="23">
        <v>30</v>
      </c>
      <c r="P9" s="23">
        <v>1</v>
      </c>
      <c r="Q9" s="23">
        <v>46</v>
      </c>
      <c r="R9" s="23">
        <v>78</v>
      </c>
      <c r="S9" s="23">
        <v>765</v>
      </c>
      <c r="T9" s="23">
        <v>0</v>
      </c>
      <c r="U9" s="23">
        <v>571</v>
      </c>
      <c r="V9" s="23">
        <v>0</v>
      </c>
      <c r="W9" s="23">
        <v>112</v>
      </c>
      <c r="X9" s="23">
        <v>28</v>
      </c>
      <c r="Y9" s="23">
        <v>1</v>
      </c>
      <c r="Z9" s="23">
        <v>1</v>
      </c>
      <c r="AA9" s="23">
        <v>0</v>
      </c>
      <c r="AB9" s="23">
        <v>1</v>
      </c>
      <c r="AC9" s="23">
        <v>1</v>
      </c>
      <c r="AD9" s="23">
        <v>50</v>
      </c>
    </row>
    <row r="10" spans="1:30" ht="36.9" customHeight="1">
      <c r="A10" s="10" t="s">
        <v>5</v>
      </c>
      <c r="B10" s="23">
        <v>14</v>
      </c>
      <c r="C10" s="23">
        <v>14</v>
      </c>
      <c r="D10" s="23">
        <v>0</v>
      </c>
      <c r="E10" s="23">
        <v>542</v>
      </c>
      <c r="F10" s="23">
        <v>429</v>
      </c>
      <c r="G10" s="23">
        <v>113</v>
      </c>
      <c r="H10" s="23">
        <v>447</v>
      </c>
      <c r="I10" s="23">
        <v>239</v>
      </c>
      <c r="J10" s="23">
        <v>189</v>
      </c>
      <c r="K10" s="23">
        <v>0</v>
      </c>
      <c r="L10" s="23">
        <v>0</v>
      </c>
      <c r="M10" s="23">
        <v>2</v>
      </c>
      <c r="N10" s="23">
        <v>3</v>
      </c>
      <c r="O10" s="23">
        <v>8</v>
      </c>
      <c r="P10" s="23">
        <v>1</v>
      </c>
      <c r="Q10" s="23">
        <v>13</v>
      </c>
      <c r="R10" s="23">
        <v>23</v>
      </c>
      <c r="S10" s="23">
        <v>208</v>
      </c>
      <c r="T10" s="23">
        <v>1</v>
      </c>
      <c r="U10" s="23">
        <v>145</v>
      </c>
      <c r="V10" s="23">
        <v>0</v>
      </c>
      <c r="W10" s="23">
        <v>40</v>
      </c>
      <c r="X10" s="23">
        <v>9</v>
      </c>
      <c r="Y10" s="23">
        <v>0</v>
      </c>
      <c r="Z10" s="23">
        <v>0</v>
      </c>
      <c r="AA10" s="23">
        <v>0</v>
      </c>
      <c r="AB10" s="23">
        <v>1</v>
      </c>
      <c r="AC10" s="23">
        <v>2</v>
      </c>
      <c r="AD10" s="23">
        <v>10</v>
      </c>
    </row>
    <row r="11" spans="1:30" ht="36.9" customHeight="1">
      <c r="A11" s="10" t="s">
        <v>6</v>
      </c>
      <c r="B11" s="23">
        <v>24</v>
      </c>
      <c r="C11" s="23">
        <v>24</v>
      </c>
      <c r="D11" s="23">
        <v>0</v>
      </c>
      <c r="E11" s="23">
        <v>2170</v>
      </c>
      <c r="F11" s="23">
        <v>1645</v>
      </c>
      <c r="G11" s="23">
        <v>525</v>
      </c>
      <c r="H11" s="23">
        <v>1748</v>
      </c>
      <c r="I11" s="23">
        <v>725</v>
      </c>
      <c r="J11" s="23">
        <v>520</v>
      </c>
      <c r="K11" s="23">
        <v>9</v>
      </c>
      <c r="L11" s="23">
        <v>1</v>
      </c>
      <c r="M11" s="23">
        <v>22</v>
      </c>
      <c r="N11" s="23">
        <v>15</v>
      </c>
      <c r="O11" s="23">
        <v>23</v>
      </c>
      <c r="P11" s="23">
        <v>2</v>
      </c>
      <c r="Q11" s="23">
        <v>40</v>
      </c>
      <c r="R11" s="23">
        <v>93</v>
      </c>
      <c r="S11" s="23">
        <v>1023</v>
      </c>
      <c r="T11" s="23">
        <v>0</v>
      </c>
      <c r="U11" s="23">
        <v>761</v>
      </c>
      <c r="V11" s="23">
        <v>0</v>
      </c>
      <c r="W11" s="23">
        <v>163</v>
      </c>
      <c r="X11" s="23">
        <v>21</v>
      </c>
      <c r="Y11" s="23">
        <v>4</v>
      </c>
      <c r="Z11" s="23">
        <v>4</v>
      </c>
      <c r="AA11" s="23">
        <v>1</v>
      </c>
      <c r="AB11" s="23">
        <v>1</v>
      </c>
      <c r="AC11" s="23">
        <v>4</v>
      </c>
      <c r="AD11" s="23">
        <v>64</v>
      </c>
    </row>
    <row r="12" spans="1:30" ht="36.9" customHeight="1">
      <c r="A12" s="10" t="s">
        <v>7</v>
      </c>
      <c r="B12" s="23">
        <v>10</v>
      </c>
      <c r="C12" s="23">
        <v>10</v>
      </c>
      <c r="D12" s="23">
        <v>0</v>
      </c>
      <c r="E12" s="23">
        <v>1433</v>
      </c>
      <c r="F12" s="23">
        <v>858</v>
      </c>
      <c r="G12" s="23">
        <v>575</v>
      </c>
      <c r="H12" s="23">
        <v>877</v>
      </c>
      <c r="I12" s="23">
        <v>508</v>
      </c>
      <c r="J12" s="23">
        <v>341</v>
      </c>
      <c r="K12" s="23">
        <v>3</v>
      </c>
      <c r="L12" s="23">
        <v>5</v>
      </c>
      <c r="M12" s="23">
        <v>22</v>
      </c>
      <c r="N12" s="23">
        <v>12</v>
      </c>
      <c r="O12" s="23">
        <v>19</v>
      </c>
      <c r="P12" s="23">
        <v>1</v>
      </c>
      <c r="Q12" s="23">
        <v>36</v>
      </c>
      <c r="R12" s="23">
        <v>69</v>
      </c>
      <c r="S12" s="23">
        <v>369</v>
      </c>
      <c r="T12" s="23">
        <v>1</v>
      </c>
      <c r="U12" s="23">
        <v>207</v>
      </c>
      <c r="V12" s="23">
        <v>0</v>
      </c>
      <c r="W12" s="23">
        <v>114</v>
      </c>
      <c r="X12" s="23">
        <v>12</v>
      </c>
      <c r="Y12" s="23">
        <v>2</v>
      </c>
      <c r="Z12" s="23">
        <v>4</v>
      </c>
      <c r="AA12" s="23">
        <v>0</v>
      </c>
      <c r="AB12" s="23">
        <v>1</v>
      </c>
      <c r="AC12" s="23">
        <v>2</v>
      </c>
      <c r="AD12" s="23">
        <v>26</v>
      </c>
    </row>
    <row r="13" spans="1:30" ht="36.9" customHeight="1">
      <c r="A13" s="10" t="s">
        <v>8</v>
      </c>
      <c r="B13" s="23">
        <v>8</v>
      </c>
      <c r="C13" s="23">
        <v>8</v>
      </c>
      <c r="D13" s="23">
        <v>0</v>
      </c>
      <c r="E13" s="23">
        <v>754</v>
      </c>
      <c r="F13" s="23">
        <v>501</v>
      </c>
      <c r="G13" s="23">
        <v>253</v>
      </c>
      <c r="H13" s="23">
        <v>519</v>
      </c>
      <c r="I13" s="23">
        <v>297</v>
      </c>
      <c r="J13" s="23">
        <v>203</v>
      </c>
      <c r="K13" s="23">
        <v>1</v>
      </c>
      <c r="L13" s="23">
        <v>2</v>
      </c>
      <c r="M13" s="23">
        <v>15</v>
      </c>
      <c r="N13" s="23">
        <v>11</v>
      </c>
      <c r="O13" s="23">
        <v>9</v>
      </c>
      <c r="P13" s="23">
        <v>0</v>
      </c>
      <c r="Q13" s="23">
        <v>11</v>
      </c>
      <c r="R13" s="23">
        <v>45</v>
      </c>
      <c r="S13" s="23">
        <v>222</v>
      </c>
      <c r="T13" s="23">
        <v>2</v>
      </c>
      <c r="U13" s="23">
        <v>137</v>
      </c>
      <c r="V13" s="23">
        <v>0</v>
      </c>
      <c r="W13" s="23">
        <v>48</v>
      </c>
      <c r="X13" s="23">
        <v>5</v>
      </c>
      <c r="Y13" s="23">
        <v>2</v>
      </c>
      <c r="Z13" s="23">
        <v>1</v>
      </c>
      <c r="AA13" s="23">
        <v>0</v>
      </c>
      <c r="AB13" s="23">
        <v>1</v>
      </c>
      <c r="AC13" s="23">
        <v>1</v>
      </c>
      <c r="AD13" s="23">
        <v>25</v>
      </c>
    </row>
    <row r="14" spans="1:30" ht="36.9" customHeight="1">
      <c r="A14" s="10" t="s">
        <v>9</v>
      </c>
      <c r="B14" s="23">
        <v>11</v>
      </c>
      <c r="C14" s="23">
        <v>11</v>
      </c>
      <c r="D14" s="23">
        <v>0</v>
      </c>
      <c r="E14" s="23">
        <v>1586</v>
      </c>
      <c r="F14" s="23">
        <v>1167</v>
      </c>
      <c r="G14" s="23">
        <v>419</v>
      </c>
      <c r="H14" s="23">
        <v>1224</v>
      </c>
      <c r="I14" s="23">
        <v>530</v>
      </c>
      <c r="J14" s="23">
        <v>365</v>
      </c>
      <c r="K14" s="23">
        <v>2</v>
      </c>
      <c r="L14" s="23">
        <v>3</v>
      </c>
      <c r="M14" s="23">
        <v>29</v>
      </c>
      <c r="N14" s="23">
        <v>13</v>
      </c>
      <c r="O14" s="23">
        <v>17</v>
      </c>
      <c r="P14" s="23">
        <v>2</v>
      </c>
      <c r="Q14" s="23">
        <v>29</v>
      </c>
      <c r="R14" s="23">
        <v>70</v>
      </c>
      <c r="S14" s="23">
        <v>694</v>
      </c>
      <c r="T14" s="23">
        <v>1</v>
      </c>
      <c r="U14" s="23">
        <v>550</v>
      </c>
      <c r="V14" s="23">
        <v>0</v>
      </c>
      <c r="W14" s="23">
        <v>84</v>
      </c>
      <c r="X14" s="23">
        <v>11</v>
      </c>
      <c r="Y14" s="23">
        <v>0</v>
      </c>
      <c r="Z14" s="23">
        <v>2</v>
      </c>
      <c r="AA14" s="23">
        <v>1</v>
      </c>
      <c r="AB14" s="23">
        <v>2</v>
      </c>
      <c r="AC14" s="23">
        <v>3</v>
      </c>
      <c r="AD14" s="23">
        <v>40</v>
      </c>
    </row>
    <row r="15" spans="1:30" ht="36.9" customHeight="1">
      <c r="A15" s="10" t="s">
        <v>10</v>
      </c>
      <c r="B15" s="23">
        <v>13</v>
      </c>
      <c r="C15" s="23">
        <v>13</v>
      </c>
      <c r="D15" s="23">
        <v>0</v>
      </c>
      <c r="E15" s="23">
        <v>2209</v>
      </c>
      <c r="F15" s="23">
        <v>1587</v>
      </c>
      <c r="G15" s="23">
        <v>622</v>
      </c>
      <c r="H15" s="23">
        <v>1655</v>
      </c>
      <c r="I15" s="23">
        <v>755</v>
      </c>
      <c r="J15" s="23">
        <v>504</v>
      </c>
      <c r="K15" s="23">
        <v>7</v>
      </c>
      <c r="L15" s="23">
        <v>1</v>
      </c>
      <c r="M15" s="23">
        <v>31</v>
      </c>
      <c r="N15" s="23">
        <v>27</v>
      </c>
      <c r="O15" s="23">
        <v>34</v>
      </c>
      <c r="P15" s="23">
        <v>2</v>
      </c>
      <c r="Q15" s="23">
        <v>41</v>
      </c>
      <c r="R15" s="23">
        <v>108</v>
      </c>
      <c r="S15" s="23">
        <v>900</v>
      </c>
      <c r="T15" s="23">
        <v>0</v>
      </c>
      <c r="U15" s="23">
        <v>655</v>
      </c>
      <c r="V15" s="23">
        <v>0</v>
      </c>
      <c r="W15" s="23">
        <v>154</v>
      </c>
      <c r="X15" s="23">
        <v>23</v>
      </c>
      <c r="Y15" s="23">
        <v>3</v>
      </c>
      <c r="Z15" s="23">
        <v>4</v>
      </c>
      <c r="AA15" s="23">
        <v>0</v>
      </c>
      <c r="AB15" s="23">
        <v>0</v>
      </c>
      <c r="AC15" s="23">
        <v>1</v>
      </c>
      <c r="AD15" s="23">
        <v>60</v>
      </c>
    </row>
    <row r="16" spans="1:30" ht="36.9" customHeight="1">
      <c r="A16" s="10" t="s">
        <v>11</v>
      </c>
      <c r="B16" s="23">
        <v>9</v>
      </c>
      <c r="C16" s="23">
        <v>9</v>
      </c>
      <c r="D16" s="23">
        <v>0</v>
      </c>
      <c r="E16" s="23">
        <v>1840</v>
      </c>
      <c r="F16" s="23">
        <v>1343</v>
      </c>
      <c r="G16" s="23">
        <v>497</v>
      </c>
      <c r="H16" s="23">
        <v>1385</v>
      </c>
      <c r="I16" s="23">
        <v>720</v>
      </c>
      <c r="J16" s="23">
        <v>461</v>
      </c>
      <c r="K16" s="23">
        <v>4</v>
      </c>
      <c r="L16" s="23">
        <v>12</v>
      </c>
      <c r="M16" s="23">
        <v>21</v>
      </c>
      <c r="N16" s="23">
        <v>24</v>
      </c>
      <c r="O16" s="23">
        <v>21</v>
      </c>
      <c r="P16" s="23">
        <v>3</v>
      </c>
      <c r="Q16" s="23">
        <v>30</v>
      </c>
      <c r="R16" s="23">
        <v>144</v>
      </c>
      <c r="S16" s="23">
        <v>665</v>
      </c>
      <c r="T16" s="23">
        <v>1</v>
      </c>
      <c r="U16" s="23">
        <v>463</v>
      </c>
      <c r="V16" s="23">
        <v>0</v>
      </c>
      <c r="W16" s="23">
        <v>124</v>
      </c>
      <c r="X16" s="23">
        <v>19</v>
      </c>
      <c r="Y16" s="23">
        <v>5</v>
      </c>
      <c r="Z16" s="23">
        <v>0</v>
      </c>
      <c r="AA16" s="23">
        <v>1</v>
      </c>
      <c r="AB16" s="23">
        <v>0</v>
      </c>
      <c r="AC16" s="23">
        <v>3</v>
      </c>
      <c r="AD16" s="23">
        <v>49</v>
      </c>
    </row>
    <row r="17" spans="1:30" ht="36.9" customHeight="1">
      <c r="A17" s="11" t="s">
        <v>12</v>
      </c>
      <c r="B17" s="24">
        <v>5</v>
      </c>
      <c r="C17" s="30">
        <v>5</v>
      </c>
      <c r="D17" s="30">
        <v>0</v>
      </c>
      <c r="E17" s="30">
        <v>1073</v>
      </c>
      <c r="F17" s="30">
        <v>758</v>
      </c>
      <c r="G17" s="30">
        <v>315</v>
      </c>
      <c r="H17" s="30">
        <v>787</v>
      </c>
      <c r="I17" s="30">
        <v>349</v>
      </c>
      <c r="J17" s="30">
        <v>263</v>
      </c>
      <c r="K17" s="30">
        <v>3</v>
      </c>
      <c r="L17" s="30">
        <v>2</v>
      </c>
      <c r="M17" s="30">
        <v>12</v>
      </c>
      <c r="N17" s="30">
        <v>10</v>
      </c>
      <c r="O17" s="30">
        <v>8</v>
      </c>
      <c r="P17" s="30">
        <v>4</v>
      </c>
      <c r="Q17" s="30">
        <v>10</v>
      </c>
      <c r="R17" s="30">
        <v>37</v>
      </c>
      <c r="S17" s="30">
        <v>438</v>
      </c>
      <c r="T17" s="30">
        <v>0</v>
      </c>
      <c r="U17" s="30">
        <v>327</v>
      </c>
      <c r="V17" s="30">
        <v>0</v>
      </c>
      <c r="W17" s="30">
        <v>68</v>
      </c>
      <c r="X17" s="30">
        <v>12</v>
      </c>
      <c r="Y17" s="30">
        <v>1</v>
      </c>
      <c r="Z17" s="30">
        <v>1</v>
      </c>
      <c r="AA17" s="30">
        <v>0</v>
      </c>
      <c r="AB17" s="30">
        <v>0</v>
      </c>
      <c r="AC17" s="30">
        <v>0</v>
      </c>
      <c r="AD17" s="30">
        <v>29</v>
      </c>
    </row>
    <row r="18" spans="1:30" ht="17.4" customHeight="1">
      <c r="A18" s="12"/>
      <c r="B18" s="12"/>
      <c r="C18" s="12"/>
      <c r="D18" s="12"/>
      <c r="E18" s="12"/>
      <c r="F18" s="12"/>
      <c r="G18" s="12"/>
      <c r="H18" s="5"/>
      <c r="I18" s="5"/>
      <c r="J18" s="5"/>
      <c r="K18" s="5"/>
      <c r="L18" s="5"/>
      <c r="M18" s="5"/>
      <c r="N18" s="5"/>
      <c r="O18" s="5"/>
      <c r="P18" s="5"/>
      <c r="S18" s="5"/>
      <c r="T18" s="5"/>
      <c r="U18" s="5"/>
      <c r="V18" s="5"/>
      <c r="W18" s="5"/>
      <c r="AD18" s="61" t="s">
        <v>60</v>
      </c>
    </row>
    <row r="19" spans="1:30" ht="16.5" customHeight="1">
      <c r="A19" s="13" t="s">
        <v>13</v>
      </c>
      <c r="B19" s="13"/>
      <c r="C19" s="13"/>
      <c r="D19" s="13"/>
      <c r="E19" s="13"/>
      <c r="F19" s="43" t="s">
        <v>25</v>
      </c>
      <c r="L19" s="44" t="s">
        <v>35</v>
      </c>
      <c r="P19" s="47"/>
      <c r="S19" s="47" t="s">
        <v>45</v>
      </c>
      <c r="T19" s="5"/>
      <c r="AD19" s="62"/>
    </row>
    <row r="20" spans="1:27" ht="16.2" customHeight="1">
      <c r="A20" s="13"/>
      <c r="B20" s="13"/>
      <c r="C20" s="13"/>
      <c r="D20" s="13"/>
      <c r="E20" s="13"/>
      <c r="F20" s="43"/>
      <c r="L20" s="44" t="s">
        <v>36</v>
      </c>
      <c r="P20" s="47"/>
      <c r="Q20" s="5"/>
      <c r="S20" s="47"/>
      <c r="T20" s="5"/>
      <c r="X20" s="5"/>
      <c r="Y20" s="5"/>
      <c r="Z20" s="5"/>
      <c r="AA20" s="5"/>
    </row>
    <row r="21" spans="1:27" ht="15">
      <c r="A21" s="14"/>
      <c r="B21" s="14"/>
      <c r="C21" s="14"/>
      <c r="D21" s="14"/>
      <c r="E21" s="14"/>
      <c r="F21" s="12"/>
      <c r="G21" s="12"/>
      <c r="I21" s="44"/>
      <c r="K21" s="5"/>
      <c r="L21" s="5"/>
      <c r="M21" s="5"/>
      <c r="N21" s="5"/>
      <c r="O21" s="14"/>
      <c r="P21" s="5"/>
      <c r="Q21" s="5"/>
      <c r="R21" s="5"/>
      <c r="S21" s="14"/>
      <c r="T21" s="5"/>
      <c r="U21" s="5"/>
      <c r="V21" s="5"/>
      <c r="W21" s="5"/>
      <c r="X21" s="5"/>
      <c r="Y21" s="5"/>
      <c r="Z21" s="5"/>
      <c r="AA21" s="5"/>
    </row>
    <row r="22" spans="1:27" ht="15">
      <c r="A22" s="5" t="s">
        <v>14</v>
      </c>
      <c r="B22" s="25"/>
      <c r="C22" s="31"/>
      <c r="D22" s="33"/>
      <c r="E22" s="33"/>
      <c r="F22" s="31"/>
      <c r="G22" s="31"/>
      <c r="H22" s="31"/>
      <c r="I22" s="31"/>
      <c r="J22" s="25"/>
      <c r="K22" s="25"/>
      <c r="L22" s="25"/>
      <c r="M22" s="25"/>
      <c r="N22" s="25"/>
      <c r="O22" s="34"/>
      <c r="P22" s="31"/>
      <c r="Q22" s="34"/>
      <c r="R22" s="34"/>
      <c r="S22" s="34"/>
      <c r="T22" s="34"/>
      <c r="U22" s="34"/>
      <c r="V22" s="34"/>
      <c r="W22" s="34"/>
      <c r="X22" s="34"/>
      <c r="Y22" s="34"/>
      <c r="Z22" s="34"/>
      <c r="AA22" s="34"/>
    </row>
    <row r="23" spans="1:27" ht="15">
      <c r="A23" s="15" t="s">
        <v>15</v>
      </c>
      <c r="B23" s="15"/>
      <c r="C23" s="15"/>
      <c r="D23" s="15"/>
      <c r="E23" s="15"/>
      <c r="F23" s="15"/>
      <c r="G23" s="15"/>
      <c r="H23" s="15"/>
      <c r="I23" s="15"/>
      <c r="J23" s="15"/>
      <c r="K23" s="15"/>
      <c r="L23" s="15"/>
      <c r="M23" s="15"/>
      <c r="N23" s="15"/>
      <c r="O23" s="15"/>
      <c r="P23" s="15"/>
      <c r="Q23" s="15"/>
      <c r="R23" s="15"/>
      <c r="S23" s="15"/>
      <c r="T23" s="15"/>
      <c r="U23" s="15"/>
      <c r="V23" s="15"/>
      <c r="W23" s="15"/>
      <c r="X23" s="33"/>
      <c r="Y23" s="33"/>
      <c r="Z23" s="33"/>
      <c r="AA23" s="33"/>
    </row>
  </sheetData>
  <mergeCells count="23">
    <mergeCell ref="C6:C7"/>
    <mergeCell ref="L4:Q4"/>
    <mergeCell ref="B3:X3"/>
    <mergeCell ref="AA1:AD1"/>
    <mergeCell ref="AA2:AD2"/>
    <mergeCell ref="Y1:Z1"/>
    <mergeCell ref="Y2:Z2"/>
    <mergeCell ref="F19:F20"/>
    <mergeCell ref="H5:AD5"/>
    <mergeCell ref="P19:P20"/>
    <mergeCell ref="B5:D5"/>
    <mergeCell ref="B6:B7"/>
    <mergeCell ref="A19:E20"/>
    <mergeCell ref="D6:D7"/>
    <mergeCell ref="F6:F7"/>
    <mergeCell ref="G6:G7"/>
    <mergeCell ref="H6:H7"/>
    <mergeCell ref="E6:E7"/>
    <mergeCell ref="A5:A7"/>
    <mergeCell ref="E5:G5"/>
    <mergeCell ref="I6:R6"/>
    <mergeCell ref="S6:AD6"/>
    <mergeCell ref="S19:T20"/>
  </mergeCells>
  <printOptions horizontalCentered="1"/>
  <pageMargins left="0.118110236220472" right="0.118110236220472" top="0.748031496062992" bottom="0.748031496062992" header="0.31496062992126" footer="0.31496062992126"/>
  <pageSetup fitToHeight="0" fitToWidth="0" horizontalDpi="600" verticalDpi="600" orientation="landscape" paperSize="8" scale="9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