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出動人員、車輛、船艇、直升機" state="visible" r:id="rId4"/>
    <sheet sheetId="2" name="統計表" state="visible" r:id="rId5"/>
    <sheet sheetId="3" name="指揮中心資料" state="visible" r:id="rId6"/>
  </sheets>
</workbook>
</file>

<file path=xl/sharedStrings.xml><?xml version="1.0" encoding="utf-8"?>
<sst xmlns="http://schemas.openxmlformats.org/spreadsheetml/2006/main" count="160">
  <si>
    <t>公   開   類</t>
  </si>
  <si>
    <t>月   　   報</t>
  </si>
  <si>
    <t>大　隊　別</t>
  </si>
  <si>
    <t>總計</t>
  </si>
  <si>
    <t>局本部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</si>
  <si>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</si>
  <si>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</si>
  <si>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</si>
  <si>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</si>
  <si>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</si>
  <si>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</si>
  <si>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</si>
  <si>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</si>
  <si>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</si>
  <si>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</si>
  <si>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 xml:space="preserve">資料來源：本局災害搶救科依據「119勤務指揮派遣系統」資料彙編。
</t>
  </si>
  <si>
    <t xml:space="preserve">填表說明：本表編製1份，並依統計法規定永久保存，資料透過網際網路上傳至「臺中市公務統計行政管理系統」與「內政部消防署統計資料庫」。
</t>
  </si>
  <si>
    <t>修正說明：誤載入前一月份資料，爰修正後重新報送。</t>
  </si>
  <si>
    <t>次月15日前編報</t>
  </si>
  <si>
    <t>臺中市火災出動人員、車輛、船艇、直升機(修正表)</t>
  </si>
  <si>
    <t>受理火災件數</t>
  </si>
  <si>
    <t>出動人次</t>
  </si>
  <si>
    <t>合計</t>
  </si>
  <si>
    <t>消防人員</t>
  </si>
  <si>
    <t>義消人員</t>
  </si>
  <si>
    <t>其他</t>
  </si>
  <si>
    <t>審　核</t>
  </si>
  <si>
    <t>救
出
人
數</t>
  </si>
  <si>
    <t>出動車輛、船艇、直升機</t>
  </si>
  <si>
    <t>雲梯消防車</t>
  </si>
  <si>
    <t>直線</t>
  </si>
  <si>
    <t>屈折</t>
  </si>
  <si>
    <t>化學消防車</t>
  </si>
  <si>
    <t>水箱消防車</t>
  </si>
  <si>
    <t>業務主管人員</t>
  </si>
  <si>
    <t>主辦統計人員</t>
  </si>
  <si>
    <t>中華民國110年5月</t>
  </si>
  <si>
    <t>水庫消防車</t>
  </si>
  <si>
    <t>泡沫消防車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</si>
  <si>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</si>
  <si>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</si>
  <si>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</si>
  <si>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</si>
  <si>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</si>
  <si>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</si>
  <si>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</si>
  <si>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</si>
  <si>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</si>
  <si>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</si>
  <si>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</si>
  <si>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</si>
  <si>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</si>
  <si>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</si>
  <si>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</si>
  <si>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</si>
  <si>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</si>
  <si>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</si>
  <si>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</si>
  <si>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</si>
  <si>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</si>
  <si>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</si>
  <si>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</si>
  <si>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</si>
  <si>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</si>
  <si>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中華民國111年 3月 14日 編製</t>
  </si>
  <si>
    <t>分隊別</t>
  </si>
  <si>
    <t>總數</t>
  </si>
  <si>
    <t>1大</t>
  </si>
  <si>
    <t>2大</t>
  </si>
  <si>
    <t>3大</t>
  </si>
  <si>
    <t>4大</t>
  </si>
  <si>
    <t>5大</t>
  </si>
  <si>
    <t>6大</t>
  </si>
  <si>
    <t>7大</t>
  </si>
  <si>
    <t>8大</t>
  </si>
  <si>
    <t>9大</t>
  </si>
  <si>
    <t>出動人次(消防人員)</t>
  </si>
  <si>
    <t>出動人次(義消人員)</t>
  </si>
  <si>
    <t>出動人次(其他民力及役男等)</t>
  </si>
  <si>
    <t>救出人數</t>
  </si>
  <si>
    <t>雲梯消防車(直線)</t>
  </si>
  <si>
    <t>雲梯消防車(曲折)</t>
  </si>
  <si>
    <t>火災現場勘查車</t>
  </si>
  <si>
    <t>消防救災越野車</t>
  </si>
  <si>
    <t>一般型救護車</t>
  </si>
  <si>
    <t>加護型救護車</t>
  </si>
  <si>
    <t>其他(無免填，如有請以文字敘明)</t>
  </si>
  <si>
    <t>第一大隊</t>
  </si>
  <si>
    <t>豐原分隊</t>
  </si>
  <si>
    <t>潭子分隊</t>
  </si>
  <si>
    <t>大雅分隊</t>
  </si>
  <si>
    <t>神岡分隊</t>
  </si>
  <si>
    <t>頭家厝分隊</t>
  </si>
  <si>
    <t>豐南分隊</t>
  </si>
  <si>
    <t>第二大隊</t>
  </si>
  <si>
    <t>東勢分隊</t>
  </si>
  <si>
    <t>新社分隊</t>
  </si>
  <si>
    <t>石岡分隊</t>
  </si>
  <si>
    <t>和平分隊</t>
  </si>
  <si>
    <t>梨山分隊</t>
  </si>
  <si>
    <t>雙崎分隊</t>
  </si>
  <si>
    <t>谷關分隊</t>
  </si>
  <si>
    <t>第三大隊</t>
  </si>
  <si>
    <t>仁化分隊</t>
  </si>
  <si>
    <t>霧峰分隊</t>
  </si>
  <si>
    <t>大里分隊</t>
  </si>
  <si>
    <t>太平分隊</t>
  </si>
  <si>
    <t>烏日分隊</t>
  </si>
  <si>
    <t>中山分隊</t>
  </si>
  <si>
    <t>十九甲分隊</t>
  </si>
  <si>
    <t>溪湳分隊</t>
  </si>
  <si>
    <t>車籠埔分隊</t>
  </si>
  <si>
    <t>第四大隊</t>
  </si>
  <si>
    <t>沙鹿分隊</t>
  </si>
  <si>
    <t>清水分隊</t>
  </si>
  <si>
    <t>梧棲分隊</t>
  </si>
  <si>
    <t>大肚分隊</t>
  </si>
  <si>
    <t>龍井分隊</t>
  </si>
  <si>
    <t>犁份分隊</t>
  </si>
  <si>
    <t>清泉分隊</t>
  </si>
  <si>
    <t>第五大隊</t>
  </si>
  <si>
    <t>幼獅分隊</t>
  </si>
  <si>
    <t>大甲分隊</t>
  </si>
  <si>
    <t>外埔分隊</t>
  </si>
  <si>
    <t>后里分隊</t>
  </si>
  <si>
    <t>大安分隊</t>
  </si>
  <si>
    <t>第六大隊</t>
  </si>
  <si>
    <t>黎明分隊</t>
  </si>
  <si>
    <t>南屯分隊</t>
  </si>
  <si>
    <t>協和分隊</t>
  </si>
  <si>
    <t>工業區分隊</t>
  </si>
  <si>
    <t>春社分隊</t>
  </si>
  <si>
    <t>第七大隊</t>
  </si>
  <si>
    <t>中港分隊</t>
  </si>
  <si>
    <t>信義分隊</t>
  </si>
  <si>
    <t>中區分隊</t>
  </si>
  <si>
    <t>勤工分隊</t>
  </si>
  <si>
    <t>東英分隊</t>
  </si>
  <si>
    <t>專責救護隊</t>
  </si>
  <si>
    <t>第八大隊</t>
  </si>
  <si>
    <t>文昌分隊</t>
  </si>
  <si>
    <t>北屯分隊</t>
  </si>
  <si>
    <t>四平分隊</t>
  </si>
  <si>
    <t>水湳分隊</t>
  </si>
  <si>
    <t>東山分隊</t>
  </si>
  <si>
    <t>特搜大隊</t>
  </si>
  <si>
    <t>國光分隊</t>
  </si>
  <si>
    <t>西屯分隊</t>
  </si>
  <si>
    <t>大誠分隊</t>
  </si>
  <si>
    <t>搜救犬隊</t>
  </si>
  <si>
    <t>救災救護指揮中心</t>
  </si>
  <si>
    <t>出動人數</t>
  </si>
  <si>
    <t>出動車輛、船艇、直昇機</t>
  </si>
  <si>
    <t>曲折</t>
  </si>
  <si>
    <t>泡沬消防車</t>
  </si>
  <si>
    <t>排  煙  車</t>
  </si>
  <si>
    <t>照  明  車</t>
  </si>
  <si>
    <t>火災現場勘驗車</t>
  </si>
  <si>
    <t>消防直昇機</t>
  </si>
  <si>
    <t>無人機</t>
  </si>
</sst>
</file>

<file path=xl/styles.xml><?xml version="1.0" encoding="utf-8"?>
<styleSheet xmlns="http://schemas.openxmlformats.org/spreadsheetml/2006/main">
  <numFmts count="4">
    <numFmt formatCode="0.00_);[Red]\(0.00\)" numFmtId="196"/>
    <numFmt formatCode="#,##0.0000;\-#,##0.0000;&quot;－&quot;" numFmtId="197"/>
    <numFmt formatCode="_(* #,##0_);_(* \-#,##0_);_(* &quot;-&quot;_);_(@_)" numFmtId="198"/>
    <numFmt formatCode="#,##0_);[Red]\(#,##0\)" numFmtId="199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6.5"/>
      <color theme="1"/>
      <name val="標楷體"/>
    </font>
    <font>
      <b val="false"/>
      <i val="false"/>
      <u val="none"/>
      <sz val="10"/>
      <color theme="1"/>
      <name val="細明體"/>
    </font>
    <font>
      <b val="false"/>
      <i val="false"/>
      <u val="none"/>
      <sz val="10"/>
      <color theme="1"/>
      <name val="Calibri"/>
    </font>
    <font>
      <b val="false"/>
      <i val="false"/>
      <u val="none"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3" borderId="3" xfId="0" applyFont="true" applyBorder="true"/>
    <xf numFmtId="0" fontId="1" borderId="4" xfId="0" applyFont="true" applyBorder="true">
      <alignment horizontal="center" vertical="center" wrapText="true"/>
    </xf>
    <xf numFmtId="0" fontId="4" borderId="4" xfId="0" applyFont="true" applyBorder="true">
      <alignment vertical="center"/>
    </xf>
    <xf numFmtId="196" fontId="4" borderId="4" xfId="0" applyNumberFormat="true" applyFont="true" applyBorder="true">
      <alignment wrapText="true"/>
    </xf>
    <xf numFmtId="196" fontId="4" borderId="4" xfId="0" applyNumberFormat="true" applyFont="true" applyBorder="true">
      <alignment horizontal="left" vertical="center" wrapText="true"/>
    </xf>
    <xf numFmtId="197" fontId="4" borderId="4" xfId="0" applyNumberFormat="true" applyFont="true" applyBorder="true">
      <alignment horizontal="left" vertical="center" wrapText="true"/>
    </xf>
    <xf numFmtId="0" fontId="4" borderId="2" xfId="0" applyFont="true" applyBorder="true">
      <alignment vertical="center"/>
    </xf>
    <xf numFmtId="0" fontId="4" borderId="0" xfId="0" applyFont="true">
      <alignment horizontal="left" vertical="center"/>
    </xf>
    <xf numFmtId="0" fontId="4" borderId="0" xfId="0" applyFont="true">
      <alignment vertical="center"/>
    </xf>
    <xf numFmtId="0" fontId="4" borderId="0" xfId="0" applyFont="true">
      <alignment vertical="top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2" borderId="2" xfId="0" applyFont="true" applyBorder="true">
      <alignment horizontal="center"/>
    </xf>
    <xf numFmtId="0" fontId="1" borderId="1" xfId="0" applyFont="true" applyBorder="true">
      <alignment horizontal="center" vertical="center" wrapText="true"/>
    </xf>
    <xf numFmtId="198" fontId="1" borderId="1" xfId="0" applyNumberFormat="true" applyFont="true" applyBorder="true">
      <alignment horizontal="right"/>
    </xf>
    <xf numFmtId="0" fontId="1" borderId="0" xfId="0" applyFont="true"/>
    <xf numFmtId="0" fontId="5" borderId="0" xfId="0" applyFont="true"/>
    <xf numFmtId="0" fontId="4" borderId="0" xfId="0" applyFont="true">
      <alignment horizontal="right" vertical="center"/>
    </xf>
    <xf numFmtId="0" fontId="4" borderId="2" xfId="0" applyFont="true" applyBorder="true"/>
    <xf numFmtId="0" fontId="4" borderId="0" xfId="0" applyFont="true">
      <alignment horizontal="center" vertical="center"/>
    </xf>
    <xf numFmtId="0" fontId="4" borderId="0" xfId="0" applyFont="true">
      <alignment horizontal="left"/>
    </xf>
    <xf numFmtId="0" fontId="1" borderId="7" xfId="0" applyFont="true" applyBorder="true"/>
    <xf numFmtId="0" fontId="1" borderId="3" xfId="0" applyFont="true" applyBorder="true"/>
    <xf numFmtId="0" fontId="4" borderId="0" xfId="0" applyFont="true"/>
    <xf numFmtId="0" fontId="5" borderId="3" xfId="0" applyFont="true" applyBorder="true"/>
    <xf numFmtId="49" fontId="1" borderId="3" xfId="0" applyNumberFormat="true" applyFont="true" applyBorder="true">
      <alignment vertical="center"/>
    </xf>
    <xf numFmtId="0" fontId="5" borderId="2" xfId="0" applyFont="true" applyBorder="true"/>
    <xf numFmtId="0" fontId="1" borderId="0" xfId="0" applyFont="true">
      <alignment horizontal="center"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right"/>
    </xf>
    <xf numFmtId="0" fontId="6" borderId="2" xfId="0" applyFont="true" applyBorder="true"/>
    <xf numFmtId="0" fontId="1" borderId="3" xfId="0" applyFont="true" applyBorder="true">
      <alignment horizontal="right"/>
    </xf>
    <xf numFmtId="0" fontId="1" borderId="10" xfId="0" applyFont="true" applyBorder="true">
      <alignment horizontal="center" vertical="center" wrapText="true"/>
    </xf>
    <xf numFmtId="198" fontId="1" borderId="10" xfId="0" applyNumberFormat="true" applyFont="true" applyBorder="true">
      <alignment horizontal="right"/>
    </xf>
    <xf numFmtId="199" fontId="4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0" fontId="5" borderId="5" xfId="0" applyFont="true" applyBorder="true"/>
    <xf numFmtId="0" fontId="7" borderId="3" xfId="0" applyFont="true" applyBorder="true"/>
    <xf numFmtId="0" fontId="7" borderId="1" xfId="0" applyFont="true" applyBorder="true"/>
    <xf numFmtId="0" fontId="8" borderId="1" xfId="0" applyFont="true" applyBorder="true"/>
    <xf numFmtId="0" fontId="8" borderId="3" xfId="0" applyFont="true" applyBorder="true"/>
    <xf numFmtId="0" fontId="8" fillId="2" borderId="1" xfId="0" applyFont="true" applyFill="true" applyBorder="true"/>
    <xf numFmtId="0" fontId="4" borderId="1" xfId="0" applyFont="true" applyBorder="true">
      <alignment horizontal="center" vertical="center" wrapText="true"/>
    </xf>
    <xf numFmtId="0" fontId="4" borderId="1" xfId="0" applyFont="true" applyBorder="true">
      <alignment horizontal="justify" vertical="center" wrapText="true"/>
    </xf>
    <xf numFmtId="0" fontId="4" borderId="1" xfId="0" applyFont="true" applyBorder="true">
      <alignment horizontal="right" vertical="center" wrapText="true"/>
    </xf>
    <xf numFmtId="0" fontId="9" borderId="1" xfId="0" applyFont="true" applyBorder="true">
      <alignment horizontal="center" vertical="center" wrapText="true"/>
    </xf>
    <xf numFmtId="0" fontId="4" fillId="2" borderId="1" xfId="0" applyFont="true" applyFill="true" applyBorder="true">
      <alignment horizontal="right" vertical="center" wrapText="true"/>
    </xf>
    <xf numFmtId="0" fontId="4" borderId="1" xfId="0" applyFont="true" applyBorder="true">
      <alignment vertical="center" wrapText="true"/>
    </xf>
    <xf numFmtId="0" fontId="9" borderId="7" xfId="0" applyFont="true" applyBorder="true">
      <alignment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I25"/>
  <sheetViews>
    <sheetView zoomScale="100" topLeftCell="A1" workbookViewId="0" showGridLines="true" showRowColHeaders="true">
      <selection activeCell="F28" sqref="F28:F28"/>
    </sheetView>
  </sheetViews>
  <sheetFormatPr customHeight="false" defaultColWidth="9.28125" defaultRowHeight="15"/>
  <cols>
    <col min="1" max="1" bestFit="false" customWidth="true" width="14.00390625" hidden="false" outlineLevel="0"/>
  </cols>
  <sheetData>
    <row r="1" ht="16.3762019230769" customHeight="true">
      <c r="A1" s="1" t="s">
        <v>0</v>
      </c>
      <c r="B1" s="13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19"/>
      <c r="U1" s="18"/>
      <c r="V1" s="19"/>
      <c r="W1" s="19"/>
      <c r="X1" s="19"/>
      <c r="Y1" s="19"/>
      <c r="Z1" s="30"/>
      <c r="AA1" s="31"/>
      <c r="AB1" s="1" t="s">
        <v>53</v>
      </c>
      <c r="AC1" s="1"/>
      <c r="AD1" s="1" t="s">
        <v>58</v>
      </c>
      <c r="AE1" s="1"/>
      <c r="AF1" s="1"/>
      <c r="AG1" s="1"/>
      <c r="AH1" s="1"/>
      <c r="AI1" s="39"/>
    </row>
    <row r="2" ht="16.9771634615385" customHeight="true">
      <c r="A2" s="1" t="s">
        <v>1</v>
      </c>
      <c r="B2" s="14" t="s">
        <v>18</v>
      </c>
      <c r="C2" s="14"/>
      <c r="D2" s="14"/>
      <c r="E2" s="14"/>
      <c r="F2" s="14"/>
      <c r="G2" s="14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32"/>
      <c r="AB2" s="1" t="s">
        <v>54</v>
      </c>
      <c r="AC2" s="1"/>
      <c r="AD2" s="1" t="s">
        <v>59</v>
      </c>
      <c r="AE2" s="1"/>
      <c r="AF2" s="1"/>
      <c r="AG2" s="1"/>
      <c r="AH2" s="1"/>
      <c r="AI2" s="39"/>
    </row>
    <row r="3" ht="33.203125" customHeight="true">
      <c r="A3" s="2"/>
      <c r="B3" s="15" t="s">
        <v>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33"/>
      <c r="AC3" s="33"/>
      <c r="AD3" s="33"/>
      <c r="AE3" s="33"/>
      <c r="AF3" s="33"/>
      <c r="AG3" s="33"/>
      <c r="AH3" s="33"/>
    </row>
    <row r="4" ht="15.7752403846154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7"/>
      <c r="M4" s="28" t="s">
        <v>36</v>
      </c>
      <c r="N4" s="27"/>
      <c r="O4" s="25"/>
      <c r="P4" s="25"/>
      <c r="Q4" s="25"/>
      <c r="R4" s="25"/>
      <c r="S4" s="25"/>
      <c r="T4" s="25"/>
      <c r="U4" s="25"/>
      <c r="V4" s="3"/>
      <c r="W4" s="3"/>
      <c r="X4" s="3"/>
      <c r="Y4" s="3"/>
      <c r="Z4" s="27"/>
      <c r="AA4" s="27"/>
      <c r="AB4" s="34" t="s">
        <v>55</v>
      </c>
      <c r="AC4" s="34"/>
      <c r="AD4" s="34"/>
      <c r="AE4" s="34"/>
      <c r="AF4" s="34"/>
      <c r="AG4" s="34"/>
      <c r="AH4" s="34"/>
    </row>
    <row r="5">
      <c r="A5" s="4" t="s">
        <v>2</v>
      </c>
      <c r="B5" s="16" t="s">
        <v>20</v>
      </c>
      <c r="C5" s="16" t="s">
        <v>21</v>
      </c>
      <c r="D5" s="16"/>
      <c r="E5" s="16"/>
      <c r="F5" s="16"/>
      <c r="G5" s="16" t="s">
        <v>27</v>
      </c>
      <c r="H5" s="16" t="s">
        <v>28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9"/>
    </row>
    <row r="6">
      <c r="A6" s="4"/>
      <c r="B6" s="16"/>
      <c r="C6" s="16" t="s">
        <v>22</v>
      </c>
      <c r="D6" s="16" t="s">
        <v>23</v>
      </c>
      <c r="E6" s="16" t="s">
        <v>24</v>
      </c>
      <c r="F6" s="16" t="s">
        <v>25</v>
      </c>
      <c r="G6" s="16"/>
      <c r="H6" s="16" t="s">
        <v>22</v>
      </c>
      <c r="I6" s="16" t="s">
        <v>29</v>
      </c>
      <c r="J6" s="16"/>
      <c r="K6" s="16" t="s">
        <v>32</v>
      </c>
      <c r="L6" s="16" t="s">
        <v>33</v>
      </c>
      <c r="M6" s="16" t="s">
        <v>37</v>
      </c>
      <c r="N6" s="16" t="s">
        <v>38</v>
      </c>
      <c r="O6" s="16" t="s">
        <v>39</v>
      </c>
      <c r="P6" s="16" t="s">
        <v>40</v>
      </c>
      <c r="Q6" s="16" t="s">
        <v>41</v>
      </c>
      <c r="R6" s="16" t="s">
        <v>42</v>
      </c>
      <c r="S6" s="16" t="s">
        <v>43</v>
      </c>
      <c r="T6" s="16" t="s">
        <v>44</v>
      </c>
      <c r="U6" s="16" t="s">
        <v>45</v>
      </c>
      <c r="V6" s="16" t="s">
        <v>47</v>
      </c>
      <c r="W6" s="16" t="s">
        <v>48</v>
      </c>
      <c r="X6" s="16" t="s">
        <v>49</v>
      </c>
      <c r="Y6" s="16" t="s">
        <v>50</v>
      </c>
      <c r="Z6" s="16" t="s">
        <v>51</v>
      </c>
      <c r="AA6" s="16" t="s">
        <v>52</v>
      </c>
      <c r="AB6" s="16" t="s">
        <v>56</v>
      </c>
      <c r="AC6" s="16" t="s">
        <v>57</v>
      </c>
      <c r="AD6" s="16" t="s">
        <v>60</v>
      </c>
      <c r="AE6" s="16" t="s">
        <v>61</v>
      </c>
      <c r="AF6" s="16" t="s">
        <v>62</v>
      </c>
      <c r="AG6" s="16" t="s">
        <v>63</v>
      </c>
      <c r="AH6" s="35" t="s">
        <v>25</v>
      </c>
    </row>
    <row r="7" ht="15.7752403846154" customHeight="true">
      <c r="A7" s="4"/>
      <c r="B7" s="16"/>
      <c r="C7" s="16"/>
      <c r="D7" s="16"/>
      <c r="E7" s="16"/>
      <c r="F7" s="16"/>
      <c r="G7" s="16"/>
      <c r="H7" s="16"/>
      <c r="I7" s="16" t="s">
        <v>30</v>
      </c>
      <c r="J7" s="16" t="s">
        <v>31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35"/>
    </row>
    <row r="8" ht="35.15625" customHeight="true">
      <c r="A8" s="5" t="s">
        <v>3</v>
      </c>
      <c r="B8" s="17" t="e">
        <f>'統計表'!B2</f>
        <v>0</v>
      </c>
      <c r="C8" s="17" t="e">
        <f>'統計表'!C2</f>
        <v>#REF!</v>
      </c>
      <c r="D8" s="17" t="e">
        <f>'統計表'!D2</f>
        <v>0</v>
      </c>
      <c r="E8" s="17" t="e">
        <f>'統計表'!E2</f>
        <v>#REF!</v>
      </c>
      <c r="F8" s="17" t="e">
        <f>'統計表'!F2</f>
        <v>#REF!</v>
      </c>
      <c r="G8" s="17" t="e">
        <f>'統計表'!G2</f>
        <v>#REF!</v>
      </c>
      <c r="H8" s="17" t="e">
        <f>'統計表'!H2</f>
        <v>#REF!</v>
      </c>
      <c r="I8" s="17" t="e">
        <f>'統計表'!I2</f>
        <v>#REF!</v>
      </c>
      <c r="J8" s="17" t="e">
        <f>'統計表'!J2</f>
        <v>#REF!</v>
      </c>
      <c r="K8" s="17" t="e">
        <f>'統計表'!K2</f>
        <v>#REF!</v>
      </c>
      <c r="L8" s="17" t="e">
        <f>'統計表'!L2</f>
        <v>#REF!</v>
      </c>
      <c r="M8" s="17" t="e">
        <f>'統計表'!M2</f>
        <v>#REF!</v>
      </c>
      <c r="N8" s="17" t="e">
        <f>'統計表'!N2</f>
        <v>#REF!</v>
      </c>
      <c r="O8" s="17" t="e">
        <f>'統計表'!O2</f>
        <v>#REF!</v>
      </c>
      <c r="P8" s="17" t="e">
        <f>'統計表'!P2</f>
        <v>#REF!</v>
      </c>
      <c r="Q8" s="17" t="e">
        <f>'統計表'!Q2</f>
        <v>#REF!</v>
      </c>
      <c r="R8" s="17" t="e">
        <f>'統計表'!R2</f>
        <v>#REF!</v>
      </c>
      <c r="S8" s="17" t="e">
        <f>'統計表'!S2</f>
        <v>#REF!</v>
      </c>
      <c r="T8" s="17" t="e">
        <f>'統計表'!T2</f>
        <v>#REF!</v>
      </c>
      <c r="U8" s="17" t="e">
        <f>'統計表'!U2</f>
        <v>#REF!</v>
      </c>
      <c r="V8" s="17" t="e">
        <f>'統計表'!V2</f>
        <v>#REF!</v>
      </c>
      <c r="W8" s="17" t="e">
        <f>'統計表'!W2</f>
        <v>#REF!</v>
      </c>
      <c r="X8" s="17" t="e">
        <f>'統計表'!X2</f>
        <v>#REF!</v>
      </c>
      <c r="Y8" s="17" t="e">
        <f>'統計表'!Y2</f>
        <v>#REF!</v>
      </c>
      <c r="Z8" s="17" t="e">
        <f>'統計表'!Z2</f>
        <v>#REF!</v>
      </c>
      <c r="AA8" s="17" t="e">
        <f>'統計表'!AA2</f>
        <v>#REF!</v>
      </c>
      <c r="AB8" s="17" t="e">
        <f>'統計表'!AB2</f>
        <v>#REF!</v>
      </c>
      <c r="AC8" s="17" t="e">
        <f>'統計表'!AC2</f>
        <v>#REF!</v>
      </c>
      <c r="AD8" s="17" t="e">
        <f>'統計表'!AD2</f>
        <v>#REF!</v>
      </c>
      <c r="AE8" s="17" t="e">
        <f>'統計表'!AE2</f>
        <v>#REF!</v>
      </c>
      <c r="AF8" s="17" t="e">
        <f>'統計表'!AF2</f>
        <v>#REF!</v>
      </c>
      <c r="AG8" s="17" t="e">
        <f>'統計表'!AG2</f>
        <v>#REF!</v>
      </c>
      <c r="AH8" s="36" t="e">
        <f>'統計表'!AH2</f>
        <v>0</v>
      </c>
    </row>
    <row r="9" ht="35.15625" customHeight="true">
      <c r="A9" s="5" t="s">
        <v>4</v>
      </c>
      <c r="B9" s="17" t="e">
        <f>'統計表'!B3</f>
        <v>#REF!</v>
      </c>
      <c r="C9" s="17" t="e">
        <f>'統計表'!C3</f>
        <v>#REF!</v>
      </c>
      <c r="D9" s="17" t="e">
        <f>'統計表'!D3</f>
        <v>#REF!</v>
      </c>
      <c r="E9" s="17" t="e">
        <f>'統計表'!E3</f>
        <v>#REF!</v>
      </c>
      <c r="F9" s="17" t="e">
        <f>'統計表'!F3</f>
        <v>#REF!</v>
      </c>
      <c r="G9" s="17" t="e">
        <f>'統計表'!G3</f>
        <v>#REF!</v>
      </c>
      <c r="H9" s="17" t="e">
        <f>'統計表'!H3</f>
        <v>#REF!</v>
      </c>
      <c r="I9" s="17" t="e">
        <f>'統計表'!I3</f>
        <v>#REF!</v>
      </c>
      <c r="J9" s="17" t="e">
        <f>'統計表'!J3</f>
        <v>#REF!</v>
      </c>
      <c r="K9" s="17" t="e">
        <f>'統計表'!K3</f>
        <v>#REF!</v>
      </c>
      <c r="L9" s="17" t="e">
        <f>'統計表'!L3</f>
        <v>#REF!</v>
      </c>
      <c r="M9" s="17" t="e">
        <f>'統計表'!M3</f>
        <v>#REF!</v>
      </c>
      <c r="N9" s="17" t="e">
        <f>'統計表'!N3</f>
        <v>#REF!</v>
      </c>
      <c r="O9" s="17" t="e">
        <f>'統計表'!O3</f>
        <v>#REF!</v>
      </c>
      <c r="P9" s="17" t="e">
        <f>'統計表'!P3</f>
        <v>#REF!</v>
      </c>
      <c r="Q9" s="17" t="e">
        <f>'統計表'!Q3</f>
        <v>#REF!</v>
      </c>
      <c r="R9" s="17" t="e">
        <f>'統計表'!R3</f>
        <v>#REF!</v>
      </c>
      <c r="S9" s="17" t="e">
        <f>'統計表'!S3</f>
        <v>#REF!</v>
      </c>
      <c r="T9" s="17" t="e">
        <f>'統計表'!T3</f>
        <v>#REF!</v>
      </c>
      <c r="U9" s="17" t="e">
        <f>'統計表'!U3</f>
        <v>#REF!</v>
      </c>
      <c r="V9" s="17" t="e">
        <f>'統計表'!V3</f>
        <v>#REF!</v>
      </c>
      <c r="W9" s="17" t="e">
        <f>'統計表'!W3</f>
        <v>#REF!</v>
      </c>
      <c r="X9" s="17" t="e">
        <f>'統計表'!X3</f>
        <v>#REF!</v>
      </c>
      <c r="Y9" s="17" t="e">
        <f>'統計表'!Y3</f>
        <v>#REF!</v>
      </c>
      <c r="Z9" s="17" t="e">
        <f>'統計表'!Z3</f>
        <v>#REF!</v>
      </c>
      <c r="AA9" s="17" t="e">
        <f>'統計表'!AA3</f>
        <v>#REF!</v>
      </c>
      <c r="AB9" s="17" t="e">
        <f>'統計表'!AB3</f>
        <v>#REF!</v>
      </c>
      <c r="AC9" s="17" t="e">
        <f>'統計表'!AC3</f>
        <v>#REF!</v>
      </c>
      <c r="AD9" s="17" t="e">
        <f>'統計表'!AD3</f>
        <v>#REF!</v>
      </c>
      <c r="AE9" s="17" t="e">
        <f>'統計表'!AE3</f>
        <v>#REF!</v>
      </c>
      <c r="AF9" s="17" t="e">
        <f>'統計表'!AF3</f>
        <v>#REF!</v>
      </c>
      <c r="AG9" s="17" t="e">
        <f>'統計表'!AG3</f>
        <v>#REF!</v>
      </c>
      <c r="AH9" s="36" t="e">
        <f>'統計表'!AH3</f>
        <v>#REF!</v>
      </c>
    </row>
    <row r="10" ht="35.15625" customHeight="true">
      <c r="A10" s="6" t="s">
        <v>5</v>
      </c>
      <c r="B10" s="17" t="e">
        <f>'統計表'!B4</f>
        <v>#REF!</v>
      </c>
      <c r="C10" s="17" t="e">
        <f>'統計表'!C4</f>
        <v>#REF!</v>
      </c>
      <c r="D10" s="17" t="e">
        <f>'統計表'!D4</f>
        <v>#REF!</v>
      </c>
      <c r="E10" s="17" t="e">
        <f>'統計表'!E4</f>
        <v>#REF!</v>
      </c>
      <c r="F10" s="17" t="e">
        <f>'統計表'!F4</f>
        <v>#REF!</v>
      </c>
      <c r="G10" s="17" t="e">
        <f>'統計表'!G4</f>
        <v>#REF!</v>
      </c>
      <c r="H10" s="17" t="e">
        <f>'統計表'!H4</f>
        <v>#REF!</v>
      </c>
      <c r="I10" s="17" t="e">
        <f>'統計表'!I4</f>
        <v>#REF!</v>
      </c>
      <c r="J10" s="17" t="e">
        <f>'統計表'!J4</f>
        <v>#REF!</v>
      </c>
      <c r="K10" s="17" t="e">
        <f>'統計表'!K4</f>
        <v>#REF!</v>
      </c>
      <c r="L10" s="17" t="e">
        <f>'統計表'!L4</f>
        <v>#REF!</v>
      </c>
      <c r="M10" s="17" t="e">
        <f>'統計表'!M4</f>
        <v>#REF!</v>
      </c>
      <c r="N10" s="17" t="e">
        <f>'統計表'!N4</f>
        <v>#REF!</v>
      </c>
      <c r="O10" s="17" t="e">
        <f>'統計表'!O4</f>
        <v>#REF!</v>
      </c>
      <c r="P10" s="17" t="e">
        <f>'統計表'!P4</f>
        <v>#REF!</v>
      </c>
      <c r="Q10" s="17" t="e">
        <f>'統計表'!Q4</f>
        <v>#REF!</v>
      </c>
      <c r="R10" s="17" t="e">
        <f>'統計表'!R4</f>
        <v>#REF!</v>
      </c>
      <c r="S10" s="17" t="e">
        <f>'統計表'!S4</f>
        <v>#REF!</v>
      </c>
      <c r="T10" s="17" t="e">
        <f>'統計表'!T4</f>
        <v>#REF!</v>
      </c>
      <c r="U10" s="17" t="e">
        <f>'統計表'!U4</f>
        <v>#REF!</v>
      </c>
      <c r="V10" s="17" t="e">
        <f>'統計表'!V4</f>
        <v>#REF!</v>
      </c>
      <c r="W10" s="17" t="e">
        <f>'統計表'!W4</f>
        <v>#REF!</v>
      </c>
      <c r="X10" s="17" t="e">
        <f>'統計表'!X4</f>
        <v>#REF!</v>
      </c>
      <c r="Y10" s="17" t="e">
        <f>'統計表'!Y4</f>
        <v>#REF!</v>
      </c>
      <c r="Z10" s="17" t="e">
        <f>'統計表'!Z4</f>
        <v>#REF!</v>
      </c>
      <c r="AA10" s="17" t="e">
        <f>'統計表'!AA4</f>
        <v>#REF!</v>
      </c>
      <c r="AB10" s="17" t="e">
        <f>'統計表'!AB4</f>
        <v>#REF!</v>
      </c>
      <c r="AC10" s="17" t="e">
        <f>'統計表'!AC4</f>
        <v>#REF!</v>
      </c>
      <c r="AD10" s="17" t="e">
        <f>'統計表'!AD4</f>
        <v>#REF!</v>
      </c>
      <c r="AE10" s="17" t="e">
        <f>'統計表'!AE4</f>
        <v>#REF!</v>
      </c>
      <c r="AF10" s="17" t="e">
        <f>'統計表'!AF4</f>
        <v>#REF!</v>
      </c>
      <c r="AG10" s="17" t="e">
        <f>'統計表'!AG4</f>
        <v>#REF!</v>
      </c>
      <c r="AH10" s="36" t="e">
        <f>'統計表'!AH4</f>
        <v>#REF!</v>
      </c>
    </row>
    <row r="11" ht="35.15625" customHeight="true">
      <c r="A11" s="6" t="s">
        <v>6</v>
      </c>
      <c r="B11" s="17" t="e">
        <f>'統計表'!B5</f>
        <v>#REF!</v>
      </c>
      <c r="C11" s="17" t="e">
        <f>'統計表'!C5</f>
        <v>#REF!</v>
      </c>
      <c r="D11" s="17" t="e">
        <f>'統計表'!D5</f>
        <v>#REF!</v>
      </c>
      <c r="E11" s="17" t="e">
        <f>'統計表'!E5</f>
        <v>#REF!</v>
      </c>
      <c r="F11" s="17" t="e">
        <f>'統計表'!F5</f>
        <v>#REF!</v>
      </c>
      <c r="G11" s="17" t="e">
        <f>'統計表'!G5</f>
        <v>#REF!</v>
      </c>
      <c r="H11" s="17" t="e">
        <f>'統計表'!H5</f>
        <v>#REF!</v>
      </c>
      <c r="I11" s="17" t="e">
        <f>'統計表'!I5</f>
        <v>#REF!</v>
      </c>
      <c r="J11" s="17" t="e">
        <f>'統計表'!J5</f>
        <v>#REF!</v>
      </c>
      <c r="K11" s="17" t="e">
        <f>'統計表'!K5</f>
        <v>#REF!</v>
      </c>
      <c r="L11" s="17" t="e">
        <f>'統計表'!L5</f>
        <v>#REF!</v>
      </c>
      <c r="M11" s="17" t="e">
        <f>'統計表'!M5</f>
        <v>#REF!</v>
      </c>
      <c r="N11" s="17" t="e">
        <f>'統計表'!N5</f>
        <v>#REF!</v>
      </c>
      <c r="O11" s="17" t="e">
        <f>'統計表'!O5</f>
        <v>#REF!</v>
      </c>
      <c r="P11" s="17" t="e">
        <f>'統計表'!P5</f>
        <v>#REF!</v>
      </c>
      <c r="Q11" s="17" t="e">
        <f>'統計表'!Q5</f>
        <v>#REF!</v>
      </c>
      <c r="R11" s="17" t="e">
        <f>'統計表'!R5</f>
        <v>#REF!</v>
      </c>
      <c r="S11" s="17" t="e">
        <f>'統計表'!S5</f>
        <v>#REF!</v>
      </c>
      <c r="T11" s="17" t="e">
        <f>'統計表'!T5</f>
        <v>#REF!</v>
      </c>
      <c r="U11" s="17" t="e">
        <f>'統計表'!U5</f>
        <v>#REF!</v>
      </c>
      <c r="V11" s="17" t="e">
        <f>'統計表'!V5</f>
        <v>#REF!</v>
      </c>
      <c r="W11" s="17" t="e">
        <f>'統計表'!W5</f>
        <v>#REF!</v>
      </c>
      <c r="X11" s="17" t="e">
        <f>'統計表'!X5</f>
        <v>#REF!</v>
      </c>
      <c r="Y11" s="17" t="e">
        <f>'統計表'!Y5</f>
        <v>#REF!</v>
      </c>
      <c r="Z11" s="17" t="e">
        <f>'統計表'!Z5</f>
        <v>#REF!</v>
      </c>
      <c r="AA11" s="17" t="e">
        <f>'統計表'!AA5</f>
        <v>#REF!</v>
      </c>
      <c r="AB11" s="17" t="e">
        <f>'統計表'!AB5</f>
        <v>#REF!</v>
      </c>
      <c r="AC11" s="17" t="e">
        <f>'統計表'!AC5</f>
        <v>#REF!</v>
      </c>
      <c r="AD11" s="17" t="e">
        <f>'統計表'!AD5</f>
        <v>#REF!</v>
      </c>
      <c r="AE11" s="17" t="e">
        <f>'統計表'!AE5</f>
        <v>#REF!</v>
      </c>
      <c r="AF11" s="17" t="e">
        <f>'統計表'!AF5</f>
        <v>#REF!</v>
      </c>
      <c r="AG11" s="17" t="e">
        <f>'統計表'!AG5</f>
        <v>#REF!</v>
      </c>
      <c r="AH11" s="36" t="e">
        <f>'統計表'!AH5</f>
        <v>#REF!</v>
      </c>
    </row>
    <row r="12" ht="35.15625" customHeight="true">
      <c r="A12" s="6" t="s">
        <v>7</v>
      </c>
      <c r="B12" s="17" t="e">
        <f>'統計表'!B6</f>
        <v>#REF!</v>
      </c>
      <c r="C12" s="17" t="e">
        <f>'統計表'!C6</f>
        <v>#REF!</v>
      </c>
      <c r="D12" s="17" t="e">
        <f>'統計表'!D6</f>
        <v>#REF!</v>
      </c>
      <c r="E12" s="17" t="e">
        <f>'統計表'!E6</f>
        <v>#REF!</v>
      </c>
      <c r="F12" s="17" t="e">
        <f>'統計表'!F6</f>
        <v>#REF!</v>
      </c>
      <c r="G12" s="17" t="e">
        <f>'統計表'!G6</f>
        <v>#REF!</v>
      </c>
      <c r="H12" s="17" t="e">
        <f>'統計表'!H6</f>
        <v>#REF!</v>
      </c>
      <c r="I12" s="17" t="e">
        <f>'統計表'!I6</f>
        <v>#REF!</v>
      </c>
      <c r="J12" s="17" t="e">
        <f>'統計表'!J6</f>
        <v>#REF!</v>
      </c>
      <c r="K12" s="17" t="e">
        <f>'統計表'!K6</f>
        <v>#REF!</v>
      </c>
      <c r="L12" s="17" t="e">
        <f>'統計表'!L6</f>
        <v>#REF!</v>
      </c>
      <c r="M12" s="17" t="e">
        <f>'統計表'!M6</f>
        <v>#REF!</v>
      </c>
      <c r="N12" s="17" t="e">
        <f>'統計表'!N6</f>
        <v>#REF!</v>
      </c>
      <c r="O12" s="17" t="e">
        <f>'統計表'!O6</f>
        <v>#REF!</v>
      </c>
      <c r="P12" s="17" t="e">
        <f>'統計表'!P6</f>
        <v>#REF!</v>
      </c>
      <c r="Q12" s="17" t="e">
        <f>'統計表'!Q6</f>
        <v>#REF!</v>
      </c>
      <c r="R12" s="17" t="e">
        <f>'統計表'!R6</f>
        <v>#REF!</v>
      </c>
      <c r="S12" s="17" t="e">
        <f>'統計表'!S6</f>
        <v>#REF!</v>
      </c>
      <c r="T12" s="17" t="e">
        <f>'統計表'!T6</f>
        <v>#REF!</v>
      </c>
      <c r="U12" s="17" t="e">
        <f>'統計表'!U6</f>
        <v>#REF!</v>
      </c>
      <c r="V12" s="17" t="e">
        <f>'統計表'!V6</f>
        <v>#REF!</v>
      </c>
      <c r="W12" s="17" t="e">
        <f>'統計表'!W6</f>
        <v>#REF!</v>
      </c>
      <c r="X12" s="17" t="e">
        <f>'統計表'!X6</f>
        <v>#REF!</v>
      </c>
      <c r="Y12" s="17" t="e">
        <f>'統計表'!Y6</f>
        <v>#REF!</v>
      </c>
      <c r="Z12" s="17" t="e">
        <f>'統計表'!Z6</f>
        <v>#REF!</v>
      </c>
      <c r="AA12" s="17" t="e">
        <f>'統計表'!AA6</f>
        <v>#REF!</v>
      </c>
      <c r="AB12" s="17" t="e">
        <f>'統計表'!AB6</f>
        <v>#REF!</v>
      </c>
      <c r="AC12" s="17" t="e">
        <f>'統計表'!AC6</f>
        <v>#REF!</v>
      </c>
      <c r="AD12" s="17" t="e">
        <f>'統計表'!AD6</f>
        <v>#REF!</v>
      </c>
      <c r="AE12" s="17" t="e">
        <f>'統計表'!AE6</f>
        <v>#REF!</v>
      </c>
      <c r="AF12" s="17" t="e">
        <f>'統計表'!AF6</f>
        <v>#REF!</v>
      </c>
      <c r="AG12" s="17" t="e">
        <f>'統計表'!AG6</f>
        <v>#REF!</v>
      </c>
      <c r="AH12" s="36" t="e">
        <f>'統計表'!AH6</f>
        <v>#REF!</v>
      </c>
    </row>
    <row r="13" ht="35.15625" customHeight="true">
      <c r="A13" s="7" t="s">
        <v>8</v>
      </c>
      <c r="B13" s="17" t="e">
        <f>'統計表'!B7</f>
        <v>#REF!</v>
      </c>
      <c r="C13" s="17" t="e">
        <f>'統計表'!C7</f>
        <v>#REF!</v>
      </c>
      <c r="D13" s="17" t="e">
        <f>'統計表'!D7</f>
        <v>#REF!</v>
      </c>
      <c r="E13" s="17" t="e">
        <f>'統計表'!E7</f>
        <v>#REF!</v>
      </c>
      <c r="F13" s="17" t="e">
        <f>'統計表'!F7</f>
        <v>#REF!</v>
      </c>
      <c r="G13" s="17" t="e">
        <f>'統計表'!G7</f>
        <v>#REF!</v>
      </c>
      <c r="H13" s="17" t="e">
        <f>'統計表'!H7</f>
        <v>#REF!</v>
      </c>
      <c r="I13" s="17" t="e">
        <f>'統計表'!I7</f>
        <v>#REF!</v>
      </c>
      <c r="J13" s="17" t="e">
        <f>'統計表'!J7</f>
        <v>#REF!</v>
      </c>
      <c r="K13" s="17" t="e">
        <f>'統計表'!K7</f>
        <v>#REF!</v>
      </c>
      <c r="L13" s="17" t="e">
        <f>'統計表'!L7</f>
        <v>#REF!</v>
      </c>
      <c r="M13" s="17" t="e">
        <f>'統計表'!M7</f>
        <v>#REF!</v>
      </c>
      <c r="N13" s="17" t="e">
        <f>'統計表'!N7</f>
        <v>#REF!</v>
      </c>
      <c r="O13" s="17" t="e">
        <f>'統計表'!O7</f>
        <v>#REF!</v>
      </c>
      <c r="P13" s="17" t="e">
        <f>'統計表'!P7</f>
        <v>#REF!</v>
      </c>
      <c r="Q13" s="17" t="e">
        <f>'統計表'!Q7</f>
        <v>#REF!</v>
      </c>
      <c r="R13" s="17" t="e">
        <f>'統計表'!R7</f>
        <v>#REF!</v>
      </c>
      <c r="S13" s="17" t="e">
        <f>'統計表'!S7</f>
        <v>#REF!</v>
      </c>
      <c r="T13" s="17" t="e">
        <f>'統計表'!T7</f>
        <v>#REF!</v>
      </c>
      <c r="U13" s="17" t="e">
        <f>'統計表'!U7</f>
        <v>#REF!</v>
      </c>
      <c r="V13" s="17" t="e">
        <f>'統計表'!V7</f>
        <v>#REF!</v>
      </c>
      <c r="W13" s="17" t="e">
        <f>'統計表'!W7</f>
        <v>#REF!</v>
      </c>
      <c r="X13" s="17" t="e">
        <f>'統計表'!X7</f>
        <v>#REF!</v>
      </c>
      <c r="Y13" s="17" t="e">
        <f>'統計表'!Y7</f>
        <v>#REF!</v>
      </c>
      <c r="Z13" s="17" t="e">
        <f>'統計表'!Z7</f>
        <v>#REF!</v>
      </c>
      <c r="AA13" s="17" t="e">
        <f>'統計表'!AA7</f>
        <v>#REF!</v>
      </c>
      <c r="AB13" s="17" t="e">
        <f>'統計表'!AB7</f>
        <v>#REF!</v>
      </c>
      <c r="AC13" s="17" t="e">
        <f>'統計表'!AC7</f>
        <v>#REF!</v>
      </c>
      <c r="AD13" s="17" t="e">
        <f>'統計表'!AD7</f>
        <v>#REF!</v>
      </c>
      <c r="AE13" s="17" t="e">
        <f>'統計表'!AE7</f>
        <v>#REF!</v>
      </c>
      <c r="AF13" s="17" t="e">
        <f>'統計表'!AF7</f>
        <v>#REF!</v>
      </c>
      <c r="AG13" s="17" t="e">
        <f>'統計表'!AG7</f>
        <v>#REF!</v>
      </c>
      <c r="AH13" s="36" t="e">
        <f>'統計表'!AH7</f>
        <v>#REF!</v>
      </c>
    </row>
    <row r="14" ht="35.15625" customHeight="true">
      <c r="A14" s="7" t="s">
        <v>9</v>
      </c>
      <c r="B14" s="17" t="e">
        <f>'統計表'!B8</f>
        <v>#REF!</v>
      </c>
      <c r="C14" s="17" t="e">
        <f>'統計表'!C8</f>
        <v>#REF!</v>
      </c>
      <c r="D14" s="17" t="e">
        <f>'統計表'!D8</f>
        <v>#REF!</v>
      </c>
      <c r="E14" s="17" t="e">
        <f>'統計表'!E8</f>
        <v>#REF!</v>
      </c>
      <c r="F14" s="17" t="e">
        <f>'統計表'!F8</f>
        <v>#REF!</v>
      </c>
      <c r="G14" s="17" t="e">
        <f>'統計表'!G8</f>
        <v>#REF!</v>
      </c>
      <c r="H14" s="17" t="e">
        <f>'統計表'!H8</f>
        <v>#REF!</v>
      </c>
      <c r="I14" s="17" t="e">
        <f>'統計表'!I8</f>
        <v>#REF!</v>
      </c>
      <c r="J14" s="17" t="e">
        <f>'統計表'!J8</f>
        <v>#REF!</v>
      </c>
      <c r="K14" s="17" t="e">
        <f>'統計表'!K8</f>
        <v>#REF!</v>
      </c>
      <c r="L14" s="17" t="e">
        <f>'統計表'!L8</f>
        <v>#REF!</v>
      </c>
      <c r="M14" s="17" t="e">
        <f>'統計表'!M8</f>
        <v>#REF!</v>
      </c>
      <c r="N14" s="17" t="e">
        <f>'統計表'!N8</f>
        <v>#REF!</v>
      </c>
      <c r="O14" s="17" t="e">
        <f>'統計表'!O8</f>
        <v>#REF!</v>
      </c>
      <c r="P14" s="17" t="e">
        <f>'統計表'!P8</f>
        <v>#REF!</v>
      </c>
      <c r="Q14" s="17" t="e">
        <f>'統計表'!Q8</f>
        <v>#REF!</v>
      </c>
      <c r="R14" s="17" t="e">
        <f>'統計表'!R8</f>
        <v>#REF!</v>
      </c>
      <c r="S14" s="17" t="e">
        <f>'統計表'!S8</f>
        <v>#REF!</v>
      </c>
      <c r="T14" s="17" t="e">
        <f>'統計表'!T8</f>
        <v>#REF!</v>
      </c>
      <c r="U14" s="17" t="e">
        <f>'統計表'!U8</f>
        <v>#REF!</v>
      </c>
      <c r="V14" s="17" t="e">
        <f>'統計表'!V8</f>
        <v>#REF!</v>
      </c>
      <c r="W14" s="17" t="e">
        <f>'統計表'!W8</f>
        <v>#REF!</v>
      </c>
      <c r="X14" s="17" t="e">
        <f>'統計表'!X8</f>
        <v>#REF!</v>
      </c>
      <c r="Y14" s="17" t="e">
        <f>'統計表'!Y8</f>
        <v>#REF!</v>
      </c>
      <c r="Z14" s="17" t="e">
        <f>'統計表'!Z8</f>
        <v>#REF!</v>
      </c>
      <c r="AA14" s="17" t="e">
        <f>'統計表'!AA8</f>
        <v>#REF!</v>
      </c>
      <c r="AB14" s="17" t="e">
        <f>'統計表'!AB8</f>
        <v>#REF!</v>
      </c>
      <c r="AC14" s="17" t="e">
        <f>'統計表'!AC8</f>
        <v>#REF!</v>
      </c>
      <c r="AD14" s="17" t="e">
        <f>'統計表'!AD8</f>
        <v>#REF!</v>
      </c>
      <c r="AE14" s="17" t="e">
        <f>'統計表'!AE8</f>
        <v>#REF!</v>
      </c>
      <c r="AF14" s="17" t="e">
        <f>'統計表'!AF8</f>
        <v>#REF!</v>
      </c>
      <c r="AG14" s="17" t="e">
        <f>'統計表'!AG8</f>
        <v>#REF!</v>
      </c>
      <c r="AH14" s="36" t="e">
        <f>'統計表'!AH8</f>
        <v>#REF!</v>
      </c>
    </row>
    <row r="15" ht="35.15625" customHeight="true">
      <c r="A15" s="7" t="s">
        <v>10</v>
      </c>
      <c r="B15" s="17" t="e">
        <f>'統計表'!B9</f>
        <v>#REF!</v>
      </c>
      <c r="C15" s="17" t="e">
        <f>'統計表'!C9</f>
        <v>#REF!</v>
      </c>
      <c r="D15" s="17" t="e">
        <f>'統計表'!D9</f>
        <v>#REF!</v>
      </c>
      <c r="E15" s="17" t="e">
        <f>'統計表'!E9</f>
        <v>#REF!</v>
      </c>
      <c r="F15" s="17" t="e">
        <f>'統計表'!F9</f>
        <v>#REF!</v>
      </c>
      <c r="G15" s="17" t="e">
        <f>'統計表'!G9</f>
        <v>#REF!</v>
      </c>
      <c r="H15" s="17" t="e">
        <f>'統計表'!H9</f>
        <v>#REF!</v>
      </c>
      <c r="I15" s="17" t="e">
        <f>'統計表'!I9</f>
        <v>#REF!</v>
      </c>
      <c r="J15" s="17" t="e">
        <f>'統計表'!J9</f>
        <v>#REF!</v>
      </c>
      <c r="K15" s="17" t="e">
        <f>'統計表'!K9</f>
        <v>#REF!</v>
      </c>
      <c r="L15" s="17" t="e">
        <f>'統計表'!L9</f>
        <v>#REF!</v>
      </c>
      <c r="M15" s="17" t="e">
        <f>'統計表'!M9</f>
        <v>#REF!</v>
      </c>
      <c r="N15" s="17" t="e">
        <f>'統計表'!N9</f>
        <v>#REF!</v>
      </c>
      <c r="O15" s="17" t="e">
        <f>'統計表'!O9</f>
        <v>#REF!</v>
      </c>
      <c r="P15" s="17" t="e">
        <f>'統計表'!P9</f>
        <v>#REF!</v>
      </c>
      <c r="Q15" s="17" t="e">
        <f>'統計表'!Q9</f>
        <v>#REF!</v>
      </c>
      <c r="R15" s="17" t="e">
        <f>'統計表'!R9</f>
        <v>#REF!</v>
      </c>
      <c r="S15" s="17" t="e">
        <f>'統計表'!S9</f>
        <v>#REF!</v>
      </c>
      <c r="T15" s="17" t="e">
        <f>'統計表'!T9</f>
        <v>#REF!</v>
      </c>
      <c r="U15" s="17" t="e">
        <f>'統計表'!U9</f>
        <v>#REF!</v>
      </c>
      <c r="V15" s="17" t="e">
        <f>'統計表'!V9</f>
        <v>#REF!</v>
      </c>
      <c r="W15" s="17" t="e">
        <f>'統計表'!W9</f>
        <v>#REF!</v>
      </c>
      <c r="X15" s="17" t="e">
        <f>'統計表'!X9</f>
        <v>#REF!</v>
      </c>
      <c r="Y15" s="17" t="e">
        <f>'統計表'!Y9</f>
        <v>#REF!</v>
      </c>
      <c r="Z15" s="17" t="e">
        <f>'統計表'!Z9</f>
        <v>#REF!</v>
      </c>
      <c r="AA15" s="17" t="e">
        <f>'統計表'!AA9</f>
        <v>#REF!</v>
      </c>
      <c r="AB15" s="17" t="e">
        <f>'統計表'!AB9</f>
        <v>#REF!</v>
      </c>
      <c r="AC15" s="17" t="e">
        <f>'統計表'!AC9</f>
        <v>#REF!</v>
      </c>
      <c r="AD15" s="17" t="e">
        <f>'統計表'!AD9</f>
        <v>#REF!</v>
      </c>
      <c r="AE15" s="17" t="e">
        <f>'統計表'!AE9</f>
        <v>#REF!</v>
      </c>
      <c r="AF15" s="17" t="e">
        <f>'統計表'!AF9</f>
        <v>#REF!</v>
      </c>
      <c r="AG15" s="17" t="e">
        <f>'統計表'!AG9</f>
        <v>#REF!</v>
      </c>
      <c r="AH15" s="36" t="e">
        <f>'統計表'!AH9</f>
        <v>#REF!</v>
      </c>
    </row>
    <row r="16" ht="35.15625" customHeight="true">
      <c r="A16" s="7" t="s">
        <v>11</v>
      </c>
      <c r="B16" s="17" t="e">
        <f>'統計表'!B10</f>
        <v>#REF!</v>
      </c>
      <c r="C16" s="17" t="e">
        <f>'統計表'!C10</f>
        <v>#REF!</v>
      </c>
      <c r="D16" s="17" t="e">
        <f>'統計表'!D10</f>
        <v>#REF!</v>
      </c>
      <c r="E16" s="17" t="e">
        <f>'統計表'!E10</f>
        <v>#REF!</v>
      </c>
      <c r="F16" s="17" t="e">
        <f>'統計表'!F10</f>
        <v>#REF!</v>
      </c>
      <c r="G16" s="17" t="e">
        <f>'統計表'!G10</f>
        <v>#REF!</v>
      </c>
      <c r="H16" s="17" t="e">
        <f>'統計表'!H10</f>
        <v>#REF!</v>
      </c>
      <c r="I16" s="17" t="e">
        <f>'統計表'!I10</f>
        <v>#REF!</v>
      </c>
      <c r="J16" s="17" t="e">
        <f>'統計表'!J10</f>
        <v>#REF!</v>
      </c>
      <c r="K16" s="17" t="e">
        <f>'統計表'!K10</f>
        <v>#REF!</v>
      </c>
      <c r="L16" s="17" t="e">
        <f>'統計表'!L10</f>
        <v>#REF!</v>
      </c>
      <c r="M16" s="17" t="e">
        <f>'統計表'!M10</f>
        <v>#REF!</v>
      </c>
      <c r="N16" s="17" t="e">
        <f>'統計表'!N10</f>
        <v>#REF!</v>
      </c>
      <c r="O16" s="17" t="e">
        <f>'統計表'!O10</f>
        <v>#REF!</v>
      </c>
      <c r="P16" s="17" t="e">
        <f>'統計表'!P10</f>
        <v>#REF!</v>
      </c>
      <c r="Q16" s="17" t="e">
        <f>'統計表'!Q10</f>
        <v>#REF!</v>
      </c>
      <c r="R16" s="17" t="e">
        <f>'統計表'!R10</f>
        <v>#REF!</v>
      </c>
      <c r="S16" s="17" t="e">
        <f>'統計表'!S10</f>
        <v>#REF!</v>
      </c>
      <c r="T16" s="17" t="e">
        <f>'統計表'!T10</f>
        <v>#REF!</v>
      </c>
      <c r="U16" s="17" t="e">
        <f>'統計表'!U10</f>
        <v>#REF!</v>
      </c>
      <c r="V16" s="17" t="e">
        <f>'統計表'!V10</f>
        <v>#REF!</v>
      </c>
      <c r="W16" s="17" t="e">
        <f>'統計表'!W10</f>
        <v>#REF!</v>
      </c>
      <c r="X16" s="17" t="e">
        <f>'統計表'!X10</f>
        <v>#REF!</v>
      </c>
      <c r="Y16" s="17" t="e">
        <f>'統計表'!Y10</f>
        <v>#REF!</v>
      </c>
      <c r="Z16" s="17" t="e">
        <f>'統計表'!Z10</f>
        <v>#REF!</v>
      </c>
      <c r="AA16" s="17" t="e">
        <f>'統計表'!AA10</f>
        <v>#REF!</v>
      </c>
      <c r="AB16" s="17" t="e">
        <f>'統計表'!AB10</f>
        <v>#REF!</v>
      </c>
      <c r="AC16" s="17" t="e">
        <f>'統計表'!AC10</f>
        <v>#REF!</v>
      </c>
      <c r="AD16" s="17" t="e">
        <f>'統計表'!AD10</f>
        <v>#REF!</v>
      </c>
      <c r="AE16" s="17" t="e">
        <f>'統計表'!AE10</f>
        <v>#REF!</v>
      </c>
      <c r="AF16" s="17" t="e">
        <f>'統計表'!AF10</f>
        <v>#REF!</v>
      </c>
      <c r="AG16" s="17" t="e">
        <f>'統計表'!AG10</f>
        <v>#REF!</v>
      </c>
      <c r="AH16" s="36" t="e">
        <f>'統計表'!AH10</f>
        <v>#REF!</v>
      </c>
    </row>
    <row r="17" ht="35.15625" customHeight="true">
      <c r="A17" s="7" t="s">
        <v>12</v>
      </c>
      <c r="B17" s="17" t="e">
        <f>'統計表'!B11</f>
        <v>#REF!</v>
      </c>
      <c r="C17" s="17" t="e">
        <f>'統計表'!C11</f>
        <v>#REF!</v>
      </c>
      <c r="D17" s="17" t="e">
        <f>'統計表'!D11</f>
        <v>#REF!</v>
      </c>
      <c r="E17" s="17" t="e">
        <f>'統計表'!E11</f>
        <v>#REF!</v>
      </c>
      <c r="F17" s="17" t="e">
        <f>'統計表'!F11</f>
        <v>#REF!</v>
      </c>
      <c r="G17" s="17" t="e">
        <f>'統計表'!G11</f>
        <v>#REF!</v>
      </c>
      <c r="H17" s="17" t="e">
        <f>'統計表'!H11</f>
        <v>#REF!</v>
      </c>
      <c r="I17" s="17" t="e">
        <f>'統計表'!I11</f>
        <v>#REF!</v>
      </c>
      <c r="J17" s="17" t="e">
        <f>'統計表'!J11</f>
        <v>#REF!</v>
      </c>
      <c r="K17" s="17" t="e">
        <f>'統計表'!K11</f>
        <v>#REF!</v>
      </c>
      <c r="L17" s="17" t="e">
        <f>'統計表'!L11</f>
        <v>#REF!</v>
      </c>
      <c r="M17" s="17" t="e">
        <f>'統計表'!M11</f>
        <v>#REF!</v>
      </c>
      <c r="N17" s="17" t="e">
        <f>'統計表'!N11</f>
        <v>#REF!</v>
      </c>
      <c r="O17" s="17" t="e">
        <f>'統計表'!O11</f>
        <v>#REF!</v>
      </c>
      <c r="P17" s="17" t="e">
        <f>'統計表'!P11</f>
        <v>#REF!</v>
      </c>
      <c r="Q17" s="17" t="e">
        <f>'統計表'!Q11</f>
        <v>#REF!</v>
      </c>
      <c r="R17" s="17" t="e">
        <f>'統計表'!R11</f>
        <v>#REF!</v>
      </c>
      <c r="S17" s="17" t="e">
        <f>'統計表'!S11</f>
        <v>#REF!</v>
      </c>
      <c r="T17" s="17" t="e">
        <f>'統計表'!T11</f>
        <v>#REF!</v>
      </c>
      <c r="U17" s="17" t="e">
        <f>'統計表'!U11</f>
        <v>#REF!</v>
      </c>
      <c r="V17" s="17" t="e">
        <f>'統計表'!V11</f>
        <v>#REF!</v>
      </c>
      <c r="W17" s="17" t="e">
        <f>'統計表'!W11</f>
        <v>#REF!</v>
      </c>
      <c r="X17" s="17" t="e">
        <f>'統計表'!X11</f>
        <v>#REF!</v>
      </c>
      <c r="Y17" s="17" t="e">
        <f>'統計表'!Y11</f>
        <v>#REF!</v>
      </c>
      <c r="Z17" s="17" t="e">
        <f>'統計表'!Z11</f>
        <v>#REF!</v>
      </c>
      <c r="AA17" s="17" t="e">
        <f>'統計表'!AA11</f>
        <v>#REF!</v>
      </c>
      <c r="AB17" s="17" t="e">
        <f>'統計表'!AB11</f>
        <v>#REF!</v>
      </c>
      <c r="AC17" s="17" t="e">
        <f>'統計表'!AC11</f>
        <v>#REF!</v>
      </c>
      <c r="AD17" s="17" t="e">
        <f>'統計表'!AD11</f>
        <v>#REF!</v>
      </c>
      <c r="AE17" s="17" t="e">
        <f>'統計表'!AE11</f>
        <v>#REF!</v>
      </c>
      <c r="AF17" s="17" t="e">
        <f>'統計表'!AF11</f>
        <v>#REF!</v>
      </c>
      <c r="AG17" s="17" t="e">
        <f>'統計表'!AG11</f>
        <v>#REF!</v>
      </c>
      <c r="AH17" s="36" t="e">
        <f>'統計表'!AH11</f>
        <v>#REF!</v>
      </c>
    </row>
    <row r="18" ht="35.15625" customHeight="true">
      <c r="A18" s="8" t="s">
        <v>13</v>
      </c>
      <c r="B18" s="17" t="e">
        <f>'統計表'!B12</f>
        <v>#REF!</v>
      </c>
      <c r="C18" s="17" t="e">
        <f>'統計表'!C12</f>
        <v>#REF!</v>
      </c>
      <c r="D18" s="17" t="e">
        <f>'統計表'!D12</f>
        <v>#REF!</v>
      </c>
      <c r="E18" s="17" t="e">
        <f>'統計表'!E12</f>
        <v>#REF!</v>
      </c>
      <c r="F18" s="17" t="e">
        <f>'統計表'!F12</f>
        <v>#REF!</v>
      </c>
      <c r="G18" s="17" t="e">
        <f>'統計表'!G12</f>
        <v>#REF!</v>
      </c>
      <c r="H18" s="17" t="e">
        <f>'統計表'!H12</f>
        <v>#REF!</v>
      </c>
      <c r="I18" s="17" t="e">
        <f>'統計表'!I12</f>
        <v>#REF!</v>
      </c>
      <c r="J18" s="17" t="e">
        <f>'統計表'!J12</f>
        <v>#REF!</v>
      </c>
      <c r="K18" s="17" t="e">
        <f>'統計表'!K12</f>
        <v>#REF!</v>
      </c>
      <c r="L18" s="17" t="e">
        <f>'統計表'!L12</f>
        <v>#REF!</v>
      </c>
      <c r="M18" s="17" t="e">
        <f>'統計表'!M12</f>
        <v>#REF!</v>
      </c>
      <c r="N18" s="17" t="e">
        <f>'統計表'!N12</f>
        <v>#REF!</v>
      </c>
      <c r="O18" s="17" t="e">
        <f>'統計表'!O12</f>
        <v>#REF!</v>
      </c>
      <c r="P18" s="17" t="e">
        <f>'統計表'!P12</f>
        <v>#REF!</v>
      </c>
      <c r="Q18" s="17" t="e">
        <f>'統計表'!Q12</f>
        <v>#REF!</v>
      </c>
      <c r="R18" s="17" t="e">
        <f>'統計表'!R12</f>
        <v>#REF!</v>
      </c>
      <c r="S18" s="17" t="e">
        <f>'統計表'!S12</f>
        <v>#REF!</v>
      </c>
      <c r="T18" s="17" t="e">
        <f>'統計表'!T12</f>
        <v>#REF!</v>
      </c>
      <c r="U18" s="17" t="e">
        <f>'統計表'!U12</f>
        <v>#REF!</v>
      </c>
      <c r="V18" s="17" t="e">
        <f>'統計表'!V12</f>
        <v>#REF!</v>
      </c>
      <c r="W18" s="17" t="e">
        <f>'統計表'!W12</f>
        <v>#REF!</v>
      </c>
      <c r="X18" s="17" t="e">
        <f>'統計表'!X12</f>
        <v>#REF!</v>
      </c>
      <c r="Y18" s="17" t="e">
        <f>'統計表'!Y12</f>
        <v>#REF!</v>
      </c>
      <c r="Z18" s="17" t="e">
        <f>'統計表'!Z12</f>
        <v>#REF!</v>
      </c>
      <c r="AA18" s="17" t="e">
        <f>'統計表'!AA12</f>
        <v>#REF!</v>
      </c>
      <c r="AB18" s="17" t="e">
        <f>'統計表'!AB12</f>
        <v>#REF!</v>
      </c>
      <c r="AC18" s="17" t="e">
        <f>'統計表'!AC12</f>
        <v>#REF!</v>
      </c>
      <c r="AD18" s="17" t="e">
        <f>'統計表'!AD12</f>
        <v>#REF!</v>
      </c>
      <c r="AE18" s="17" t="e">
        <f>'統計表'!AE12</f>
        <v>#REF!</v>
      </c>
      <c r="AF18" s="17" t="e">
        <f>'統計表'!AF12</f>
        <v>#REF!</v>
      </c>
      <c r="AG18" s="17" t="e">
        <f>'統計表'!AG12</f>
        <v>#REF!</v>
      </c>
      <c r="AH18" s="36" t="e">
        <f>'統計表'!AH12</f>
        <v>#REF!</v>
      </c>
    </row>
    <row r="19" ht="16.3762019230769" customHeight="true">
      <c r="A19" s="9"/>
      <c r="B19" s="9"/>
      <c r="C19" s="9"/>
      <c r="D19" s="9"/>
      <c r="E19" s="9"/>
      <c r="F19" s="21"/>
      <c r="G19" s="21"/>
      <c r="H19" s="21"/>
      <c r="I19" s="21"/>
      <c r="J19" s="21"/>
      <c r="K19" s="21"/>
      <c r="L19" s="21"/>
      <c r="M19" s="21"/>
      <c r="N19" s="21"/>
      <c r="O19" s="29"/>
      <c r="P19" s="29"/>
      <c r="Q19" s="29"/>
      <c r="R19" s="21"/>
      <c r="S19" s="21"/>
      <c r="T19" s="21"/>
      <c r="U19" s="29"/>
      <c r="V19" s="21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7" t="s">
        <v>64</v>
      </c>
    </row>
    <row r="20" ht="16.3762019230769" customHeight="true">
      <c r="A20" s="10" t="s">
        <v>14</v>
      </c>
      <c r="B20" s="10"/>
      <c r="C20" s="10"/>
      <c r="D20" s="20"/>
      <c r="E20" s="19"/>
      <c r="F20" s="22" t="s">
        <v>26</v>
      </c>
      <c r="G20" s="22"/>
      <c r="H20" s="19"/>
      <c r="I20" s="19"/>
      <c r="J20" s="26"/>
      <c r="K20" s="19"/>
      <c r="L20" s="23" t="s">
        <v>34</v>
      </c>
      <c r="M20" s="22"/>
      <c r="N20" s="26"/>
      <c r="O20" s="19"/>
      <c r="P20" s="19"/>
      <c r="Q20" s="19"/>
      <c r="R20" s="19"/>
      <c r="S20" s="19"/>
      <c r="T20" s="19"/>
      <c r="U20" s="22" t="s">
        <v>46</v>
      </c>
      <c r="V20" s="22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38"/>
    </row>
    <row r="21" ht="16.3762019230769" customHeight="true">
      <c r="A21" s="10"/>
      <c r="B21" s="10"/>
      <c r="C21" s="10"/>
      <c r="D21" s="20"/>
      <c r="E21" s="19"/>
      <c r="F21" s="22"/>
      <c r="G21" s="22"/>
      <c r="H21" s="19"/>
      <c r="I21" s="19"/>
      <c r="J21" s="26"/>
      <c r="K21" s="19"/>
      <c r="L21" s="23" t="s">
        <v>35</v>
      </c>
      <c r="M21" s="22"/>
      <c r="N21" s="26"/>
      <c r="O21" s="26"/>
      <c r="P21" s="26"/>
      <c r="Q21" s="19"/>
      <c r="R21" s="19"/>
      <c r="S21" s="19"/>
      <c r="T21" s="19"/>
      <c r="U21" s="22"/>
      <c r="V21" s="22"/>
      <c r="W21" s="26"/>
      <c r="X21" s="26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ht="16.3762019230769" customHeight="true">
      <c r="A22" s="11"/>
      <c r="B22" s="11"/>
      <c r="C22" s="11"/>
      <c r="D22" s="11"/>
      <c r="E22" s="11"/>
      <c r="F22" s="19"/>
      <c r="G22" s="23"/>
      <c r="H22" s="19"/>
      <c r="I22" s="26"/>
      <c r="J22" s="26"/>
      <c r="K22" s="26"/>
      <c r="L22" s="11"/>
      <c r="M22" s="26"/>
      <c r="N22" s="26"/>
      <c r="O22" s="26"/>
      <c r="P22" s="26"/>
      <c r="Q22" s="26"/>
      <c r="R22" s="11"/>
      <c r="S22" s="26"/>
      <c r="T22" s="26"/>
      <c r="U22" s="26"/>
      <c r="V22" s="26"/>
      <c r="W22" s="26"/>
      <c r="X22" s="26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ht="16.3762019230769" customHeight="true">
      <c r="A23" s="11" t="s">
        <v>15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18"/>
      <c r="AB23" s="18"/>
      <c r="AC23" s="18"/>
      <c r="AD23" s="18"/>
      <c r="AE23" s="18"/>
      <c r="AF23" s="19"/>
      <c r="AG23" s="19"/>
      <c r="AH23" s="19"/>
    </row>
    <row r="24" ht="16.3762019230769" customHeight="true">
      <c r="A24" s="11" t="s">
        <v>16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18"/>
      <c r="AB24" s="18"/>
      <c r="AC24" s="18"/>
      <c r="AD24" s="18"/>
      <c r="AE24" s="18"/>
      <c r="AF24" s="19"/>
      <c r="AG24" s="19"/>
      <c r="AH24" s="19"/>
    </row>
    <row r="25" ht="16.3762019230769" customHeight="true">
      <c r="A25" s="12" t="s">
        <v>17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9"/>
    </row>
  </sheetData>
  <mergeCells>
    <mergeCell ref="AG6:AG7"/>
    <mergeCell ref="AH6:AH7"/>
    <mergeCell ref="A20:C21"/>
    <mergeCell ref="D20:D21"/>
    <mergeCell ref="F20:G21"/>
    <mergeCell ref="U20:V21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H6:H7"/>
    <mergeCell ref="I6:J6"/>
    <mergeCell ref="K6:K7"/>
    <mergeCell ref="L6:L7"/>
    <mergeCell ref="M6:M7"/>
    <mergeCell ref="N6:N7"/>
    <mergeCell ref="AB4:AH4"/>
    <mergeCell ref="A5:A7"/>
    <mergeCell ref="B5:B7"/>
    <mergeCell ref="C5:F5"/>
    <mergeCell ref="G5:G7"/>
    <mergeCell ref="H5:AH5"/>
    <mergeCell ref="C6:C7"/>
    <mergeCell ref="D6:D7"/>
    <mergeCell ref="E6:E7"/>
    <mergeCell ref="F6:F7"/>
    <mergeCell ref="AB1:AC1"/>
    <mergeCell ref="AD1:AH1"/>
    <mergeCell ref="B2:G2"/>
    <mergeCell ref="AB2:AC2"/>
    <mergeCell ref="AD2:AH2"/>
    <mergeCell ref="B3:AA3"/>
  </mergeCells>
  <pageMargins bottom="0.75" footer="0.3" header="0.3" left="0.7" right="0.7" top="0.7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I13"/>
  <sheetViews>
    <sheetView zoomScale="100" topLeftCell="A1" workbookViewId="0" showGridLines="true" showRowColHeaders="true">
      <pane xSplit="0" ySplit="1" topLeftCell="A2" activePane="bottomLeft" state="frozen"/>
      <selection activeCell="H2" sqref="H2:H2" pane="bottomLeft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3.00390625" hidden="false" outlineLevel="0"/>
    <col min="4" max="5" bestFit="false" customWidth="true" width="17.00390625" hidden="false" outlineLevel="0"/>
    <col min="6" max="6" bestFit="false" customWidth="true" width="21.00390625" hidden="false" outlineLevel="0"/>
    <col min="8" max="8" bestFit="false" customWidth="true" width="8.00390625" hidden="false" outlineLevel="0"/>
    <col min="9" max="10" bestFit="false" customWidth="true" width="16.00390625" hidden="false" outlineLevel="0"/>
    <col min="11" max="11" bestFit="false" customWidth="true" width="10.00390625" hidden="false" outlineLevel="0"/>
    <col min="12" max="15" bestFit="false" customWidth="true" width="11.00390625" hidden="false" outlineLevel="0"/>
    <col min="16" max="16" bestFit="false" customWidth="true" width="12.00390625" hidden="false" outlineLevel="0"/>
    <col min="17" max="17" bestFit="false" customWidth="true" width="10.00390625" hidden="false" outlineLevel="0"/>
    <col min="18" max="19" bestFit="false" customWidth="true" width="7.00390625" hidden="false" outlineLevel="0"/>
    <col min="20" max="20" bestFit="false" customWidth="true" width="10.00390625" hidden="false" outlineLevel="0"/>
    <col min="21" max="21" bestFit="false" customWidth="true" width="11.00390625" hidden="false" outlineLevel="0"/>
    <col min="22" max="23" bestFit="false" customWidth="true" width="10.00390625" hidden="false" outlineLevel="0"/>
    <col min="24" max="24" bestFit="false" customWidth="true" width="11.00390625" hidden="false" outlineLevel="0"/>
    <col min="26" max="26" bestFit="false" customWidth="true" width="10.00390625" hidden="false" outlineLevel="0"/>
    <col min="27" max="27" bestFit="false" customWidth="true" width="15.00390625" hidden="false" outlineLevel="0"/>
    <col min="28" max="28" bestFit="false" customWidth="true" width="12.00390625" hidden="false" outlineLevel="0"/>
    <col min="29" max="29" bestFit="false" customWidth="true" width="10.00390625" hidden="false" outlineLevel="0"/>
    <col min="30" max="30" bestFit="false" customWidth="true" width="13.00390625" hidden="false" outlineLevel="0"/>
    <col min="31" max="31" bestFit="false" customWidth="true" width="12.00390625" hidden="false" outlineLevel="0"/>
    <col min="32" max="33" bestFit="false" customWidth="true" width="7.00390625" hidden="false" outlineLevel="0"/>
    <col min="34" max="37" bestFit="false" customWidth="true" width="21.00390625" hidden="false" outlineLevel="0"/>
  </cols>
  <sheetData>
    <row r="1" ht="13.8221153846154" customHeight="true">
      <c r="A1" s="40" t="s">
        <v>65</v>
      </c>
      <c r="B1" s="43" t="s">
        <v>20</v>
      </c>
      <c r="C1" s="43" t="e">
        <f>SUM(D2:F2)</f>
        <v>#REF!</v>
      </c>
      <c r="D1" s="43" t="s">
        <v>76</v>
      </c>
      <c r="E1" s="43" t="s">
        <v>77</v>
      </c>
      <c r="F1" s="43" t="s">
        <v>78</v>
      </c>
      <c r="G1" s="43" t="s">
        <v>79</v>
      </c>
      <c r="H1" s="43" t="e">
        <f>SUM(I2:AH2)</f>
        <v>#REF!</v>
      </c>
      <c r="I1" s="43" t="s">
        <v>80</v>
      </c>
      <c r="J1" s="43" t="s">
        <v>81</v>
      </c>
      <c r="K1" s="43" t="s">
        <v>32</v>
      </c>
      <c r="L1" s="43" t="s">
        <v>33</v>
      </c>
      <c r="M1" s="43" t="s">
        <v>37</v>
      </c>
      <c r="N1" s="43" t="s">
        <v>38</v>
      </c>
      <c r="O1" s="43" t="s">
        <v>39</v>
      </c>
      <c r="P1" s="43" t="s">
        <v>40</v>
      </c>
      <c r="Q1" s="43" t="s">
        <v>41</v>
      </c>
      <c r="R1" s="43" t="s">
        <v>42</v>
      </c>
      <c r="S1" s="43" t="s">
        <v>43</v>
      </c>
      <c r="T1" s="43" t="s">
        <v>44</v>
      </c>
      <c r="U1" s="43" t="s">
        <v>45</v>
      </c>
      <c r="V1" s="43" t="s">
        <v>47</v>
      </c>
      <c r="W1" s="43" t="s">
        <v>48</v>
      </c>
      <c r="X1" s="43" t="s">
        <v>49</v>
      </c>
      <c r="Y1" s="43" t="s">
        <v>82</v>
      </c>
      <c r="Z1" s="43" t="s">
        <v>51</v>
      </c>
      <c r="AA1" s="43" t="s">
        <v>83</v>
      </c>
      <c r="AB1" s="43" t="s">
        <v>56</v>
      </c>
      <c r="AC1" s="43" t="s">
        <v>57</v>
      </c>
      <c r="AD1" s="43" t="s">
        <v>84</v>
      </c>
      <c r="AE1" s="43" t="s">
        <v>85</v>
      </c>
      <c r="AF1" s="43" t="s">
        <v>62</v>
      </c>
      <c r="AG1" s="43" t="s">
        <v>63</v>
      </c>
      <c r="AH1" s="43" t="s">
        <v>86</v>
      </c>
    </row>
    <row r="2">
      <c r="A2" s="41" t="s">
        <v>66</v>
      </c>
      <c r="B2" s="44" t="e">
        <f>SUM(B3:B12)</f>
        <v>#REF!</v>
      </c>
      <c r="C2" s="44" t="e">
        <f>SUM(C3:C12)</f>
        <v>#REF!</v>
      </c>
      <c r="D2" s="44" t="e">
        <f>SUM(D3:D12)</f>
        <v>#REF!</v>
      </c>
      <c r="E2" s="44" t="e">
        <f>SUM(E3:E12)</f>
        <v>#REF!</v>
      </c>
      <c r="F2" s="44" t="e">
        <f>SUM(F3:F12)</f>
        <v>#REF!</v>
      </c>
      <c r="G2" s="44" t="e">
        <f>SUM(G3:G12)</f>
        <v>#REF!</v>
      </c>
      <c r="H2" s="44" t="e">
        <f>SUM(H3:H12)</f>
        <v>#REF!</v>
      </c>
      <c r="I2" s="44" t="e">
        <f>SUM(I3:I12)</f>
        <v>#REF!</v>
      </c>
      <c r="J2" s="44" t="e">
        <f>SUM(J3:J12)</f>
        <v>#REF!</v>
      </c>
      <c r="K2" s="44" t="e">
        <f>SUM(K3:K12)</f>
        <v>#REF!</v>
      </c>
      <c r="L2" s="44" t="e">
        <f>SUM(L3:L12)</f>
        <v>#REF!</v>
      </c>
      <c r="M2" s="44" t="e">
        <f>SUM(M3:M12)</f>
        <v>#REF!</v>
      </c>
      <c r="N2" s="44" t="e">
        <f>SUM(N3:N12)</f>
        <v>#REF!</v>
      </c>
      <c r="O2" s="44" t="e">
        <f>SUM(O3:O12)</f>
        <v>#REF!</v>
      </c>
      <c r="P2" s="44" t="e">
        <f>SUM(P3:P12)</f>
        <v>#REF!</v>
      </c>
      <c r="Q2" s="44" t="e">
        <f>SUM(Q3:Q12)</f>
        <v>#REF!</v>
      </c>
      <c r="R2" s="44" t="e">
        <f>SUM(R3:R12)</f>
        <v>#REF!</v>
      </c>
      <c r="S2" s="44" t="e">
        <f>SUM(S3:S12)</f>
        <v>#REF!</v>
      </c>
      <c r="T2" s="44" t="e">
        <f>SUM(T3:T12)</f>
        <v>#REF!</v>
      </c>
      <c r="U2" s="44" t="e">
        <f>SUM(U3:U12)</f>
        <v>#REF!</v>
      </c>
      <c r="V2" s="44" t="e">
        <f>SUM(V3:V12)</f>
        <v>#REF!</v>
      </c>
      <c r="W2" s="44" t="e">
        <f>SUM(W3:W12)</f>
        <v>#REF!</v>
      </c>
      <c r="X2" s="44" t="e">
        <f>SUM(X3:X12)</f>
        <v>#REF!</v>
      </c>
      <c r="Y2" s="44" t="e">
        <f>SUM(Y3:Y12)</f>
        <v>#REF!</v>
      </c>
      <c r="Z2" s="44" t="e">
        <f>SUM(Z3:Z12)</f>
        <v>#REF!</v>
      </c>
      <c r="AA2" s="44" t="e">
        <f>SUM(AA3:AA12)</f>
        <v>#REF!</v>
      </c>
      <c r="AB2" s="44" t="e">
        <f>SUM(AB3:AB12)</f>
        <v>#REF!</v>
      </c>
      <c r="AC2" s="44" t="e">
        <f>SUM(AC3:AC12)</f>
        <v>#REF!</v>
      </c>
      <c r="AD2" s="44" t="e">
        <f>SUM(AD3:AD12)</f>
        <v>#REF!</v>
      </c>
      <c r="AE2" s="44" t="e">
        <f>SUM(AE3:AE12)</f>
        <v>#REF!</v>
      </c>
      <c r="AF2" s="44" t="e">
        <f>SUM(AF3:AF12)</f>
        <v>#REF!</v>
      </c>
      <c r="AG2" s="44" t="e">
        <f>SUM(AG3:AG12)</f>
        <v>#REF!</v>
      </c>
      <c r="AH2" s="44" t="e">
        <f>SUM(AH3:AH12)</f>
        <v>#REF!</v>
      </c>
      <c r="AI2" s="39"/>
    </row>
    <row r="3">
      <c r="A3" s="41" t="s">
        <v>4</v>
      </c>
      <c r="B3" s="44" t="e">
        <f>'指揮中心資料'!B68</f>
        <v>#REF!</v>
      </c>
      <c r="C3" s="44" t="e">
        <f>SUM(D3:F3)</f>
        <v>#REF!</v>
      </c>
      <c r="D3" s="44" t="e">
        <f>'指揮中心資料'!D68</f>
        <v>#REF!</v>
      </c>
      <c r="E3" s="44" t="e">
        <f>'指揮中心資料'!E68</f>
        <v>#REF!</v>
      </c>
      <c r="F3" s="44" t="e">
        <f>'指揮中心資料'!F68</f>
        <v>#REF!</v>
      </c>
      <c r="G3" s="44" t="e">
        <f>'指揮中心資料'!G68</f>
        <v>#REF!</v>
      </c>
      <c r="H3" s="44" t="e">
        <f>SUM(I3:AH3)</f>
        <v>#REF!</v>
      </c>
      <c r="I3" s="44" t="e">
        <f>'指揮中心資料'!I68</f>
        <v>#REF!</v>
      </c>
      <c r="J3" s="44" t="e">
        <f>'指揮中心資料'!J68</f>
        <v>#REF!</v>
      </c>
      <c r="K3" s="44" t="e">
        <f>'指揮中心資料'!K68</f>
        <v>#REF!</v>
      </c>
      <c r="L3" s="44" t="e">
        <f>'指揮中心資料'!L68</f>
        <v>#REF!</v>
      </c>
      <c r="M3" s="44" t="e">
        <f>'指揮中心資料'!M68</f>
        <v>#REF!</v>
      </c>
      <c r="N3" s="44" t="e">
        <f>'指揮中心資料'!N68</f>
        <v>#REF!</v>
      </c>
      <c r="O3" s="44" t="e">
        <f>'指揮中心資料'!O68</f>
        <v>#REF!</v>
      </c>
      <c r="P3" s="44" t="e">
        <f>'指揮中心資料'!P68</f>
        <v>#REF!</v>
      </c>
      <c r="Q3" s="44" t="e">
        <f>'指揮中心資料'!Q68</f>
        <v>#REF!</v>
      </c>
      <c r="R3" s="44" t="e">
        <f>'指揮中心資料'!R68</f>
        <v>#REF!</v>
      </c>
      <c r="S3" s="44" t="e">
        <f>'指揮中心資料'!S68</f>
        <v>#REF!</v>
      </c>
      <c r="T3" s="44" t="e">
        <f>'指揮中心資料'!T68</f>
        <v>#REF!</v>
      </c>
      <c r="U3" s="44" t="e">
        <f>'指揮中心資料'!U68</f>
        <v>#REF!</v>
      </c>
      <c r="V3" s="44" t="e">
        <f>'指揮中心資料'!V68</f>
        <v>#REF!</v>
      </c>
      <c r="W3" s="44" t="e">
        <f>'指揮中心資料'!W68</f>
        <v>#REF!</v>
      </c>
      <c r="X3" s="44" t="e">
        <f>'指揮中心資料'!X68</f>
        <v>#REF!</v>
      </c>
      <c r="Y3" s="44" t="e">
        <f>'指揮中心資料'!Y68</f>
        <v>#REF!</v>
      </c>
      <c r="Z3" s="44" t="e">
        <f>'指揮中心資料'!Z68</f>
        <v>#REF!</v>
      </c>
      <c r="AA3" s="44" t="e">
        <f>'指揮中心資料'!AA68</f>
        <v>#REF!</v>
      </c>
      <c r="AB3" s="44" t="e">
        <f>'指揮中心資料'!AB68</f>
        <v>#REF!</v>
      </c>
      <c r="AC3" s="44" t="e">
        <f>'指揮中心資料'!AC68</f>
        <v>#REF!</v>
      </c>
      <c r="AD3" s="44" t="e">
        <f>'指揮中心資料'!AD68</f>
        <v>#REF!</v>
      </c>
      <c r="AE3" s="44" t="e">
        <f>'指揮中心資料'!AE68</f>
        <v>#REF!</v>
      </c>
      <c r="AF3" s="44" t="e">
        <f>'指揮中心資料'!AF68</f>
        <v>#REF!</v>
      </c>
      <c r="AG3" s="44" t="e">
        <f>'指揮中心資料'!AG68</f>
        <v>#REF!</v>
      </c>
      <c r="AH3" s="44" t="e">
        <f>'指揮中心資料'!AH68</f>
        <v>#REF!</v>
      </c>
      <c r="AI3" s="39"/>
    </row>
    <row r="4">
      <c r="A4" s="42" t="s">
        <v>67</v>
      </c>
      <c r="B4" s="44" t="e">
        <f>SUM('指揮中心資料'!B5:B11)</f>
        <v>#REF!</v>
      </c>
      <c r="C4" s="44" t="e">
        <f>SUM(D4:F4)</f>
        <v>#REF!</v>
      </c>
      <c r="D4" s="44" t="e">
        <f>SUM('指揮中心資料'!D5:D11)</f>
        <v>#REF!</v>
      </c>
      <c r="E4" s="44" t="e">
        <f>SUM('指揮中心資料'!E5:E11)</f>
        <v>#REF!</v>
      </c>
      <c r="F4" s="44" t="e">
        <f>SUM('指揮中心資料'!F5:F11)</f>
        <v>#REF!</v>
      </c>
      <c r="G4" s="44" t="e">
        <f>SUM('指揮中心資料'!G5:G11)</f>
        <v>#REF!</v>
      </c>
      <c r="H4" s="44" t="e">
        <f>SUM(I4:AH4)</f>
        <v>#REF!</v>
      </c>
      <c r="I4" s="44" t="e">
        <f>SUM('指揮中心資料'!I5:I11)</f>
        <v>#REF!</v>
      </c>
      <c r="J4" s="44" t="e">
        <f>SUM('指揮中心資料'!J5:J11)</f>
        <v>#REF!</v>
      </c>
      <c r="K4" s="44" t="e">
        <f>SUM('指揮中心資料'!K5:K11)</f>
        <v>#REF!</v>
      </c>
      <c r="L4" s="44" t="e">
        <f>SUM('指揮中心資料'!L5:L11)</f>
        <v>#REF!</v>
      </c>
      <c r="M4" s="44" t="e">
        <f>SUM('指揮中心資料'!M5:M11)</f>
        <v>#REF!</v>
      </c>
      <c r="N4" s="44" t="e">
        <f>SUM('指揮中心資料'!N5:N11)</f>
        <v>#REF!</v>
      </c>
      <c r="O4" s="44" t="e">
        <f>SUM('指揮中心資料'!O5:O11)</f>
        <v>#REF!</v>
      </c>
      <c r="P4" s="44" t="e">
        <f>SUM('指揮中心資料'!P5:P11)</f>
        <v>#REF!</v>
      </c>
      <c r="Q4" s="44" t="e">
        <f>SUM('指揮中心資料'!Q5:Q11)</f>
        <v>#REF!</v>
      </c>
      <c r="R4" s="44" t="e">
        <f>SUM('指揮中心資料'!R5:R11)</f>
        <v>#REF!</v>
      </c>
      <c r="S4" s="44" t="e">
        <f>SUM('指揮中心資料'!S5:S11)</f>
        <v>#REF!</v>
      </c>
      <c r="T4" s="44" t="e">
        <f>SUM('指揮中心資料'!T5:T11)</f>
        <v>#REF!</v>
      </c>
      <c r="U4" s="44" t="e">
        <f>SUM('指揮中心資料'!U5:U11)</f>
        <v>#REF!</v>
      </c>
      <c r="V4" s="44" t="e">
        <f>SUM('指揮中心資料'!V5:V11)</f>
        <v>#REF!</v>
      </c>
      <c r="W4" s="44" t="e">
        <f>SUM('指揮中心資料'!W5:W11)</f>
        <v>#REF!</v>
      </c>
      <c r="X4" s="44" t="e">
        <f>SUM('指揮中心資料'!X5:X11)</f>
        <v>#REF!</v>
      </c>
      <c r="Y4" s="44" t="e">
        <f>SUM('指揮中心資料'!Y5:Y11)</f>
        <v>#REF!</v>
      </c>
      <c r="Z4" s="44" t="e">
        <f>SUM('指揮中心資料'!Z5:Z11)</f>
        <v>#REF!</v>
      </c>
      <c r="AA4" s="44" t="e">
        <f>SUM('指揮中心資料'!AA5:AA11)</f>
        <v>#REF!</v>
      </c>
      <c r="AB4" s="44" t="e">
        <f>SUM('指揮中心資料'!AB5:AB11)</f>
        <v>#REF!</v>
      </c>
      <c r="AC4" s="44" t="e">
        <f>SUM('指揮中心資料'!AC5:AC11)</f>
        <v>#REF!</v>
      </c>
      <c r="AD4" s="44" t="e">
        <f>SUM('指揮中心資料'!AD5:AD11)</f>
        <v>#REF!</v>
      </c>
      <c r="AE4" s="44" t="e">
        <f>SUM('指揮中心資料'!AE5:AE11)</f>
        <v>#REF!</v>
      </c>
      <c r="AF4" s="44" t="e">
        <f>SUM('指揮中心資料'!AF5:AF11)</f>
        <v>#REF!</v>
      </c>
      <c r="AG4" s="44" t="e">
        <f>SUM('指揮中心資料'!AG5:AG11)</f>
        <v>#REF!</v>
      </c>
      <c r="AH4" s="44" t="e">
        <f>SUM('指揮中心資料'!AH5:AH11)</f>
        <v>#REF!</v>
      </c>
      <c r="AI4" s="39"/>
    </row>
    <row r="5">
      <c r="A5" s="42" t="s">
        <v>68</v>
      </c>
      <c r="B5" s="44" t="e">
        <f>SUM('指揮中心資料'!B12:B19)</f>
        <v>#REF!</v>
      </c>
      <c r="C5" s="44" t="e">
        <f>SUM(D5:F5)</f>
        <v>#REF!</v>
      </c>
      <c r="D5" s="44" t="e">
        <f>SUM('指揮中心資料'!D12:D19)</f>
        <v>#REF!</v>
      </c>
      <c r="E5" s="44" t="e">
        <f>SUM('指揮中心資料'!E12:E19)</f>
        <v>#REF!</v>
      </c>
      <c r="F5" s="44" t="e">
        <f>SUM('指揮中心資料'!F12:F19)</f>
        <v>#REF!</v>
      </c>
      <c r="G5" s="44" t="e">
        <f>SUM('指揮中心資料'!G12:G19)</f>
        <v>#REF!</v>
      </c>
      <c r="H5" s="44" t="e">
        <f>SUM(I5:AH5)</f>
        <v>#REF!</v>
      </c>
      <c r="I5" s="44" t="e">
        <f>SUM('指揮中心資料'!I12:I19)</f>
        <v>#REF!</v>
      </c>
      <c r="J5" s="44" t="e">
        <f>SUM('指揮中心資料'!J12:J19)</f>
        <v>#REF!</v>
      </c>
      <c r="K5" s="44" t="e">
        <f>SUM('指揮中心資料'!K12:K19)</f>
        <v>#REF!</v>
      </c>
      <c r="L5" s="44" t="e">
        <f>SUM('指揮中心資料'!L12:L19)</f>
        <v>#REF!</v>
      </c>
      <c r="M5" s="44" t="e">
        <f>SUM('指揮中心資料'!M12:M19)</f>
        <v>#REF!</v>
      </c>
      <c r="N5" s="44" t="e">
        <f>SUM('指揮中心資料'!N12:N19)</f>
        <v>#REF!</v>
      </c>
      <c r="O5" s="44" t="e">
        <f>SUM('指揮中心資料'!O12:O19)</f>
        <v>#REF!</v>
      </c>
      <c r="P5" s="44" t="e">
        <f>SUM('指揮中心資料'!P12:P19)</f>
        <v>#REF!</v>
      </c>
      <c r="Q5" s="44" t="e">
        <f>SUM('指揮中心資料'!Q12:Q19)</f>
        <v>#REF!</v>
      </c>
      <c r="R5" s="44" t="e">
        <f>SUM('指揮中心資料'!R12:R19)</f>
        <v>#REF!</v>
      </c>
      <c r="S5" s="44" t="e">
        <f>SUM('指揮中心資料'!S12:S19)</f>
        <v>#REF!</v>
      </c>
      <c r="T5" s="44" t="e">
        <f>SUM('指揮中心資料'!T12:T19)</f>
        <v>#REF!</v>
      </c>
      <c r="U5" s="44" t="e">
        <f>SUM('指揮中心資料'!U12:U19)</f>
        <v>#REF!</v>
      </c>
      <c r="V5" s="44" t="e">
        <f>SUM('指揮中心資料'!V12:V19)</f>
        <v>#REF!</v>
      </c>
      <c r="W5" s="44" t="e">
        <f>SUM('指揮中心資料'!W12:W19)</f>
        <v>#REF!</v>
      </c>
      <c r="X5" s="44" t="e">
        <f>SUM('指揮中心資料'!X12:X19)</f>
        <v>#REF!</v>
      </c>
      <c r="Y5" s="44" t="e">
        <f>SUM('指揮中心資料'!Y12:Y19)</f>
        <v>#REF!</v>
      </c>
      <c r="Z5" s="44" t="e">
        <f>SUM('指揮中心資料'!Z12:Z19)</f>
        <v>#REF!</v>
      </c>
      <c r="AA5" s="44" t="e">
        <f>SUM('指揮中心資料'!AA12:AA19)</f>
        <v>#REF!</v>
      </c>
      <c r="AB5" s="44" t="e">
        <f>SUM('指揮中心資料'!AB12:AB19)</f>
        <v>#REF!</v>
      </c>
      <c r="AC5" s="44" t="e">
        <f>SUM('指揮中心資料'!AC12:AC19)</f>
        <v>#REF!</v>
      </c>
      <c r="AD5" s="44" t="e">
        <f>SUM('指揮中心資料'!AD12:AD19)</f>
        <v>#REF!</v>
      </c>
      <c r="AE5" s="44" t="e">
        <f>SUM('指揮中心資料'!AE12:AE19)</f>
        <v>#REF!</v>
      </c>
      <c r="AF5" s="44" t="e">
        <f>SUM('指揮中心資料'!AF12:AF19)</f>
        <v>#REF!</v>
      </c>
      <c r="AG5" s="44" t="e">
        <f>SUM('指揮中心資料'!AG12:AG19)</f>
        <v>#REF!</v>
      </c>
      <c r="AH5" s="44" t="e">
        <f>SUM('指揮中心資料'!AH12:AH19)</f>
        <v>#REF!</v>
      </c>
      <c r="AI5" s="39"/>
    </row>
    <row r="6">
      <c r="A6" s="42" t="s">
        <v>69</v>
      </c>
      <c r="B6" s="44" t="e">
        <f>SUM('指揮中心資料'!B20:B29)</f>
        <v>#REF!</v>
      </c>
      <c r="C6" s="44" t="e">
        <f>SUM(D6:F6)</f>
        <v>#REF!</v>
      </c>
      <c r="D6" s="44" t="e">
        <f>SUM('指揮中心資料'!D20:D29)</f>
        <v>#REF!</v>
      </c>
      <c r="E6" s="44" t="e">
        <f>SUM('指揮中心資料'!E20:E29)</f>
        <v>#REF!</v>
      </c>
      <c r="F6" s="44" t="e">
        <f>SUM('指揮中心資料'!F20:F29)</f>
        <v>#REF!</v>
      </c>
      <c r="G6" s="44" t="e">
        <f>SUM('指揮中心資料'!G20:G29)</f>
        <v>#REF!</v>
      </c>
      <c r="H6" s="44" t="e">
        <f>SUM(I6:AH6)</f>
        <v>#REF!</v>
      </c>
      <c r="I6" s="44" t="e">
        <f>SUM('指揮中心資料'!I20:I29)</f>
        <v>#REF!</v>
      </c>
      <c r="J6" s="44" t="e">
        <f>SUM('指揮中心資料'!J20:J29)</f>
        <v>#REF!</v>
      </c>
      <c r="K6" s="44" t="e">
        <f>SUM('指揮中心資料'!K20:K29)</f>
        <v>#REF!</v>
      </c>
      <c r="L6" s="44" t="e">
        <f>SUM('指揮中心資料'!L20:L29)</f>
        <v>#REF!</v>
      </c>
      <c r="M6" s="44" t="e">
        <f>SUM('指揮中心資料'!M20:M29)</f>
        <v>#REF!</v>
      </c>
      <c r="N6" s="44" t="e">
        <f>SUM('指揮中心資料'!N20:N29)</f>
        <v>#REF!</v>
      </c>
      <c r="O6" s="44" t="e">
        <f>SUM('指揮中心資料'!O20:O29)</f>
        <v>#REF!</v>
      </c>
      <c r="P6" s="44" t="e">
        <f>SUM('指揮中心資料'!P20:P29)</f>
        <v>#REF!</v>
      </c>
      <c r="Q6" s="44" t="e">
        <f>SUM('指揮中心資料'!Q20:Q29)</f>
        <v>#REF!</v>
      </c>
      <c r="R6" s="44" t="e">
        <f>SUM('指揮中心資料'!R20:R29)</f>
        <v>#REF!</v>
      </c>
      <c r="S6" s="44" t="e">
        <f>SUM('指揮中心資料'!S20:S29)</f>
        <v>#REF!</v>
      </c>
      <c r="T6" s="44" t="e">
        <f>SUM('指揮中心資料'!T20:T29)</f>
        <v>#REF!</v>
      </c>
      <c r="U6" s="44" t="e">
        <f>SUM('指揮中心資料'!U20:U29)</f>
        <v>#REF!</v>
      </c>
      <c r="V6" s="44" t="e">
        <f>SUM('指揮中心資料'!V20:V29)</f>
        <v>#REF!</v>
      </c>
      <c r="W6" s="44" t="e">
        <f>SUM('指揮中心資料'!W20:W29)</f>
        <v>#REF!</v>
      </c>
      <c r="X6" s="44" t="e">
        <f>SUM('指揮中心資料'!X20:X29)</f>
        <v>#REF!</v>
      </c>
      <c r="Y6" s="44" t="e">
        <f>SUM('指揮中心資料'!Y20:Y29)</f>
        <v>#REF!</v>
      </c>
      <c r="Z6" s="44" t="e">
        <f>SUM('指揮中心資料'!Z20:Z29)</f>
        <v>#REF!</v>
      </c>
      <c r="AA6" s="44" t="e">
        <f>SUM('指揮中心資料'!AA20:AA29)</f>
        <v>#REF!</v>
      </c>
      <c r="AB6" s="44" t="e">
        <f>SUM('指揮中心資料'!AB20:AB29)</f>
        <v>#REF!</v>
      </c>
      <c r="AC6" s="44" t="e">
        <f>SUM('指揮中心資料'!AC20:AC29)</f>
        <v>#REF!</v>
      </c>
      <c r="AD6" s="44" t="e">
        <f>SUM('指揮中心資料'!AD20:AD29)</f>
        <v>#REF!</v>
      </c>
      <c r="AE6" s="44" t="e">
        <f>SUM('指揮中心資料'!AE20:AE29)</f>
        <v>#REF!</v>
      </c>
      <c r="AF6" s="44" t="e">
        <f>SUM('指揮中心資料'!AF20:AF29)</f>
        <v>#REF!</v>
      </c>
      <c r="AG6" s="44" t="e">
        <f>SUM('指揮中心資料'!AG20:AG29)</f>
        <v>#REF!</v>
      </c>
      <c r="AH6" s="44" t="e">
        <f>SUM('指揮中心資料'!AH20:AH29)</f>
        <v>#REF!</v>
      </c>
      <c r="AI6" s="39"/>
    </row>
    <row r="7">
      <c r="A7" s="42" t="s">
        <v>70</v>
      </c>
      <c r="B7" s="44" t="e">
        <f>SUM('指揮中心資料'!B30:B37)</f>
        <v>#REF!</v>
      </c>
      <c r="C7" s="44" t="e">
        <f>SUM(D7:F7)</f>
        <v>#REF!</v>
      </c>
      <c r="D7" s="44" t="e">
        <f>SUM('指揮中心資料'!D30:D37)</f>
        <v>#REF!</v>
      </c>
      <c r="E7" s="44" t="e">
        <f>SUM('指揮中心資料'!E30:E37)</f>
        <v>#REF!</v>
      </c>
      <c r="F7" s="44" t="e">
        <f>SUM('指揮中心資料'!F30:F37)</f>
        <v>#REF!</v>
      </c>
      <c r="G7" s="44" t="e">
        <f>SUM('指揮中心資料'!G30:G37)</f>
        <v>#REF!</v>
      </c>
      <c r="H7" s="44" t="e">
        <f>SUM(I7:AH7)</f>
        <v>#REF!</v>
      </c>
      <c r="I7" s="44" t="e">
        <f>SUM('指揮中心資料'!I30:I37)</f>
        <v>#REF!</v>
      </c>
      <c r="J7" s="44" t="e">
        <f>SUM('指揮中心資料'!J30:J37)</f>
        <v>#REF!</v>
      </c>
      <c r="K7" s="44" t="e">
        <f>SUM('指揮中心資料'!K30:K37)</f>
        <v>#REF!</v>
      </c>
      <c r="L7" s="44" t="e">
        <f>SUM('指揮中心資料'!L30:L37)</f>
        <v>#REF!</v>
      </c>
      <c r="M7" s="44" t="e">
        <f>SUM('指揮中心資料'!M30:M37)</f>
        <v>#REF!</v>
      </c>
      <c r="N7" s="44" t="e">
        <f>SUM('指揮中心資料'!N30:N37)</f>
        <v>#REF!</v>
      </c>
      <c r="O7" s="44" t="e">
        <f>SUM('指揮中心資料'!O30:O37)</f>
        <v>#REF!</v>
      </c>
      <c r="P7" s="44" t="e">
        <f>SUM('指揮中心資料'!P30:P37)</f>
        <v>#REF!</v>
      </c>
      <c r="Q7" s="44" t="e">
        <f>SUM('指揮中心資料'!Q30:Q37)</f>
        <v>#REF!</v>
      </c>
      <c r="R7" s="44" t="e">
        <f>SUM('指揮中心資料'!R30:R37)</f>
        <v>#REF!</v>
      </c>
      <c r="S7" s="44" t="e">
        <f>SUM('指揮中心資料'!S30:S37)</f>
        <v>#REF!</v>
      </c>
      <c r="T7" s="44" t="e">
        <f>SUM('指揮中心資料'!T30:T37)</f>
        <v>#REF!</v>
      </c>
      <c r="U7" s="44" t="e">
        <f>SUM('指揮中心資料'!U30:U37)</f>
        <v>#REF!</v>
      </c>
      <c r="V7" s="44" t="e">
        <f>SUM('指揮中心資料'!V30:V37)</f>
        <v>#REF!</v>
      </c>
      <c r="W7" s="44" t="e">
        <f>SUM('指揮中心資料'!W30:W37)</f>
        <v>#REF!</v>
      </c>
      <c r="X7" s="44" t="e">
        <f>SUM('指揮中心資料'!X30:X37)</f>
        <v>#REF!</v>
      </c>
      <c r="Y7" s="44" t="e">
        <f>SUM('指揮中心資料'!Y30:Y37)</f>
        <v>#REF!</v>
      </c>
      <c r="Z7" s="44" t="e">
        <f>SUM('指揮中心資料'!Z30:Z37)</f>
        <v>#REF!</v>
      </c>
      <c r="AA7" s="44" t="e">
        <f>SUM('指揮中心資料'!AA30:AA37)</f>
        <v>#REF!</v>
      </c>
      <c r="AB7" s="44" t="e">
        <f>SUM('指揮中心資料'!AB30:AB37)</f>
        <v>#REF!</v>
      </c>
      <c r="AC7" s="44" t="e">
        <f>SUM('指揮中心資料'!AC30:AC37)</f>
        <v>#REF!</v>
      </c>
      <c r="AD7" s="44" t="e">
        <f>SUM('指揮中心資料'!AD30:AD37)</f>
        <v>#REF!</v>
      </c>
      <c r="AE7" s="44" t="e">
        <f>SUM('指揮中心資料'!AE30:AE37)</f>
        <v>#REF!</v>
      </c>
      <c r="AF7" s="44" t="e">
        <f>SUM('指揮中心資料'!AF30:AF37)</f>
        <v>#REF!</v>
      </c>
      <c r="AG7" s="44" t="e">
        <f>SUM('指揮中心資料'!AG30:AG37)</f>
        <v>#REF!</v>
      </c>
      <c r="AH7" s="44" t="e">
        <f>SUM('指揮中心資料'!AH30:AH37)</f>
        <v>#REF!</v>
      </c>
      <c r="AI7" s="39"/>
    </row>
    <row r="8">
      <c r="A8" s="42" t="s">
        <v>71</v>
      </c>
      <c r="B8" s="44" t="e">
        <f>SUM('指揮中心資料'!B38:B43)</f>
        <v>#REF!</v>
      </c>
      <c r="C8" s="44" t="e">
        <f>SUM(D8:F8)</f>
        <v>#REF!</v>
      </c>
      <c r="D8" s="44" t="e">
        <f>SUM('指揮中心資料'!D38:D43)</f>
        <v>#REF!</v>
      </c>
      <c r="E8" s="44" t="e">
        <f>SUM('指揮中心資料'!E38:E43)</f>
        <v>#REF!</v>
      </c>
      <c r="F8" s="44" t="e">
        <f>SUM('指揮中心資料'!F38:F43)</f>
        <v>#REF!</v>
      </c>
      <c r="G8" s="44" t="e">
        <f>SUM('指揮中心資料'!G38:G43)</f>
        <v>#REF!</v>
      </c>
      <c r="H8" s="44" t="e">
        <f>SUM(I8:AH8)</f>
        <v>#REF!</v>
      </c>
      <c r="I8" s="44" t="e">
        <f>SUM('指揮中心資料'!I38:I43)</f>
        <v>#REF!</v>
      </c>
      <c r="J8" s="44" t="e">
        <f>SUM('指揮中心資料'!J38:J43)</f>
        <v>#REF!</v>
      </c>
      <c r="K8" s="44" t="e">
        <f>SUM('指揮中心資料'!K38:K43)</f>
        <v>#REF!</v>
      </c>
      <c r="L8" s="44" t="e">
        <f>SUM('指揮中心資料'!L38:L43)</f>
        <v>#REF!</v>
      </c>
      <c r="M8" s="44" t="e">
        <f>SUM('指揮中心資料'!M38:M43)</f>
        <v>#REF!</v>
      </c>
      <c r="N8" s="44" t="e">
        <f>SUM('指揮中心資料'!N38:N43)</f>
        <v>#REF!</v>
      </c>
      <c r="O8" s="44" t="e">
        <f>SUM('指揮中心資料'!O38:O43)</f>
        <v>#REF!</v>
      </c>
      <c r="P8" s="44" t="e">
        <f>SUM('指揮中心資料'!P38:P43)</f>
        <v>#REF!</v>
      </c>
      <c r="Q8" s="44" t="e">
        <f>SUM('指揮中心資料'!Q38:Q43)</f>
        <v>#REF!</v>
      </c>
      <c r="R8" s="44" t="e">
        <f>SUM('指揮中心資料'!R38:R43)</f>
        <v>#REF!</v>
      </c>
      <c r="S8" s="44" t="e">
        <f>SUM('指揮中心資料'!S38:S43)</f>
        <v>#REF!</v>
      </c>
      <c r="T8" s="44" t="e">
        <f>SUM('指揮中心資料'!T38:T43)</f>
        <v>#REF!</v>
      </c>
      <c r="U8" s="44" t="e">
        <f>SUM('指揮中心資料'!U38:U43)</f>
        <v>#REF!</v>
      </c>
      <c r="V8" s="44" t="e">
        <f>SUM('指揮中心資料'!V38:V43)</f>
        <v>#REF!</v>
      </c>
      <c r="W8" s="44" t="e">
        <f>SUM('指揮中心資料'!W38:W43)</f>
        <v>#REF!</v>
      </c>
      <c r="X8" s="44" t="e">
        <f>SUM('指揮中心資料'!X38:X43)</f>
        <v>#REF!</v>
      </c>
      <c r="Y8" s="44" t="e">
        <f>SUM('指揮中心資料'!Y38:Y43)</f>
        <v>#REF!</v>
      </c>
      <c r="Z8" s="44" t="e">
        <f>SUM('指揮中心資料'!Z38:Z43)</f>
        <v>#REF!</v>
      </c>
      <c r="AA8" s="44" t="e">
        <f>SUM('指揮中心資料'!AA38:AA43)</f>
        <v>#REF!</v>
      </c>
      <c r="AB8" s="44" t="e">
        <f>SUM('指揮中心資料'!AB38:AB43)</f>
        <v>#REF!</v>
      </c>
      <c r="AC8" s="44" t="e">
        <f>SUM('指揮中心資料'!AC38:AC43)</f>
        <v>#REF!</v>
      </c>
      <c r="AD8" s="44" t="e">
        <f>SUM('指揮中心資料'!AD38:AD43)</f>
        <v>#REF!</v>
      </c>
      <c r="AE8" s="44" t="e">
        <f>SUM('指揮中心資料'!AE38:AE43)</f>
        <v>#REF!</v>
      </c>
      <c r="AF8" s="44" t="e">
        <f>SUM('指揮中心資料'!AF38:AF43)</f>
        <v>#REF!</v>
      </c>
      <c r="AG8" s="44" t="e">
        <f>SUM('指揮中心資料'!AG38:AG43)</f>
        <v>#REF!</v>
      </c>
      <c r="AH8" s="44" t="e">
        <f>SUM('指揮中心資料'!AH38:AH43)</f>
        <v>#REF!</v>
      </c>
      <c r="AI8" s="39"/>
    </row>
    <row r="9">
      <c r="A9" s="42" t="s">
        <v>72</v>
      </c>
      <c r="B9" s="44" t="e">
        <f>SUM('指揮中心資料'!B44:B49)</f>
        <v>#REF!</v>
      </c>
      <c r="C9" s="44" t="e">
        <f>SUM(D9:F9)</f>
        <v>#REF!</v>
      </c>
      <c r="D9" s="44" t="e">
        <f>SUM('指揮中心資料'!D44:D49)</f>
        <v>#REF!</v>
      </c>
      <c r="E9" s="44" t="e">
        <f>SUM('指揮中心資料'!E44:E49)</f>
        <v>#REF!</v>
      </c>
      <c r="F9" s="44" t="e">
        <f>SUM('指揮中心資料'!F44:F49)</f>
        <v>#REF!</v>
      </c>
      <c r="G9" s="44" t="e">
        <f>SUM('指揮中心資料'!G44:G49)</f>
        <v>#REF!</v>
      </c>
      <c r="H9" s="44" t="e">
        <f>SUM(I9:AH9)</f>
        <v>#REF!</v>
      </c>
      <c r="I9" s="44" t="e">
        <f>SUM('指揮中心資料'!I44:I49)</f>
        <v>#REF!</v>
      </c>
      <c r="J9" s="44" t="e">
        <f>SUM('指揮中心資料'!J44:J49)</f>
        <v>#REF!</v>
      </c>
      <c r="K9" s="44" t="e">
        <f>SUM('指揮中心資料'!K44:K49)</f>
        <v>#REF!</v>
      </c>
      <c r="L9" s="44" t="e">
        <f>SUM('指揮中心資料'!L44:L49)</f>
        <v>#REF!</v>
      </c>
      <c r="M9" s="44" t="e">
        <f>SUM('指揮中心資料'!M44:M49)</f>
        <v>#REF!</v>
      </c>
      <c r="N9" s="44" t="e">
        <f>SUM('指揮中心資料'!N44:N49)</f>
        <v>#REF!</v>
      </c>
      <c r="O9" s="44" t="e">
        <f>SUM('指揮中心資料'!O44:O49)</f>
        <v>#REF!</v>
      </c>
      <c r="P9" s="44" t="e">
        <f>SUM('指揮中心資料'!P44:P49)</f>
        <v>#REF!</v>
      </c>
      <c r="Q9" s="44" t="e">
        <f>SUM('指揮中心資料'!Q44:Q49)</f>
        <v>#REF!</v>
      </c>
      <c r="R9" s="44" t="e">
        <f>SUM('指揮中心資料'!R44:R49)</f>
        <v>#REF!</v>
      </c>
      <c r="S9" s="44" t="e">
        <f>SUM('指揮中心資料'!S44:S49)</f>
        <v>#REF!</v>
      </c>
      <c r="T9" s="44" t="e">
        <f>SUM('指揮中心資料'!T44:T49)</f>
        <v>#REF!</v>
      </c>
      <c r="U9" s="44" t="e">
        <f>SUM('指揮中心資料'!U44:U49)</f>
        <v>#REF!</v>
      </c>
      <c r="V9" s="44" t="e">
        <f>SUM('指揮中心資料'!V44:V49)</f>
        <v>#REF!</v>
      </c>
      <c r="W9" s="44" t="e">
        <f>SUM('指揮中心資料'!W44:W49)</f>
        <v>#REF!</v>
      </c>
      <c r="X9" s="44" t="e">
        <f>SUM('指揮中心資料'!X44:X49)</f>
        <v>#REF!</v>
      </c>
      <c r="Y9" s="44" t="e">
        <f>SUM('指揮中心資料'!Y44:Y49)</f>
        <v>#REF!</v>
      </c>
      <c r="Z9" s="44" t="e">
        <f>SUM('指揮中心資料'!Z44:Z49)</f>
        <v>#REF!</v>
      </c>
      <c r="AA9" s="44" t="e">
        <f>SUM('指揮中心資料'!AA44:AA49)</f>
        <v>#REF!</v>
      </c>
      <c r="AB9" s="44" t="e">
        <f>SUM('指揮中心資料'!AB44:AB49)</f>
        <v>#REF!</v>
      </c>
      <c r="AC9" s="44" t="e">
        <f>SUM('指揮中心資料'!AC44:AC49)</f>
        <v>#REF!</v>
      </c>
      <c r="AD9" s="44" t="e">
        <f>SUM('指揮中心資料'!AD44:AD49)</f>
        <v>#REF!</v>
      </c>
      <c r="AE9" s="44" t="e">
        <f>SUM('指揮中心資料'!AE44:AE49)</f>
        <v>#REF!</v>
      </c>
      <c r="AF9" s="44" t="e">
        <f>SUM('指揮中心資料'!AF44:AF49)</f>
        <v>#REF!</v>
      </c>
      <c r="AG9" s="44" t="e">
        <f>SUM('指揮中心資料'!AG44:AG49)</f>
        <v>#REF!</v>
      </c>
      <c r="AH9" s="44" t="e">
        <f>SUM('指揮中心資料'!AH44:AH49)</f>
        <v>#REF!</v>
      </c>
      <c r="AI9" s="39"/>
    </row>
    <row r="10">
      <c r="A10" s="42" t="s">
        <v>73</v>
      </c>
      <c r="B10" s="44" t="e">
        <f>SUM('指揮中心資料'!B50:B56)</f>
        <v>#REF!</v>
      </c>
      <c r="C10" s="44" t="e">
        <f>SUM(D10:F10)</f>
        <v>#REF!</v>
      </c>
      <c r="D10" s="44" t="e">
        <f>SUM('指揮中心資料'!D50:D56)</f>
        <v>#REF!</v>
      </c>
      <c r="E10" s="44" t="e">
        <f>SUM('指揮中心資料'!E50:E56)</f>
        <v>#REF!</v>
      </c>
      <c r="F10" s="44" t="e">
        <f>SUM('指揮中心資料'!F50:F56)</f>
        <v>#REF!</v>
      </c>
      <c r="G10" s="44" t="e">
        <f>SUM('指揮中心資料'!G50:G56)</f>
        <v>#REF!</v>
      </c>
      <c r="H10" s="44" t="e">
        <f>SUM(I10:AH10)</f>
        <v>#REF!</v>
      </c>
      <c r="I10" s="44" t="e">
        <f>SUM('指揮中心資料'!I50:I56)</f>
        <v>#REF!</v>
      </c>
      <c r="J10" s="44" t="e">
        <f>SUM('指揮中心資料'!J50:J56)</f>
        <v>#REF!</v>
      </c>
      <c r="K10" s="44" t="e">
        <f>SUM('指揮中心資料'!K50:K56)</f>
        <v>#REF!</v>
      </c>
      <c r="L10" s="44" t="e">
        <f>SUM('指揮中心資料'!L50:L56)</f>
        <v>#REF!</v>
      </c>
      <c r="M10" s="44" t="e">
        <f>SUM('指揮中心資料'!M50:M56)</f>
        <v>#REF!</v>
      </c>
      <c r="N10" s="44" t="e">
        <f>SUM('指揮中心資料'!N50:N56)</f>
        <v>#REF!</v>
      </c>
      <c r="O10" s="44" t="e">
        <f>SUM('指揮中心資料'!O50:O56)</f>
        <v>#REF!</v>
      </c>
      <c r="P10" s="44" t="e">
        <f>SUM('指揮中心資料'!P50:P56)</f>
        <v>#REF!</v>
      </c>
      <c r="Q10" s="44" t="e">
        <f>SUM('指揮中心資料'!Q50:Q56)</f>
        <v>#REF!</v>
      </c>
      <c r="R10" s="44" t="e">
        <f>SUM('指揮中心資料'!R50:R56)</f>
        <v>#REF!</v>
      </c>
      <c r="S10" s="44" t="e">
        <f>SUM('指揮中心資料'!S50:S56)</f>
        <v>#REF!</v>
      </c>
      <c r="T10" s="44" t="e">
        <f>SUM('指揮中心資料'!T50:T56)</f>
        <v>#REF!</v>
      </c>
      <c r="U10" s="44" t="e">
        <f>SUM('指揮中心資料'!U50:U56)</f>
        <v>#REF!</v>
      </c>
      <c r="V10" s="44" t="e">
        <f>SUM('指揮中心資料'!V50:V56)</f>
        <v>#REF!</v>
      </c>
      <c r="W10" s="44" t="e">
        <f>SUM('指揮中心資料'!W50:W56)</f>
        <v>#REF!</v>
      </c>
      <c r="X10" s="44" t="e">
        <f>SUM('指揮中心資料'!X50:X56)</f>
        <v>#REF!</v>
      </c>
      <c r="Y10" s="44" t="e">
        <f>SUM('指揮中心資料'!Y50:Y56)</f>
        <v>#REF!</v>
      </c>
      <c r="Z10" s="44" t="e">
        <f>SUM('指揮中心資料'!Z50:Z56)</f>
        <v>#REF!</v>
      </c>
      <c r="AA10" s="44" t="e">
        <f>SUM('指揮中心資料'!AA50:AA56)</f>
        <v>#REF!</v>
      </c>
      <c r="AB10" s="44" t="e">
        <f>SUM('指揮中心資料'!AB50:AB56)</f>
        <v>#REF!</v>
      </c>
      <c r="AC10" s="44" t="e">
        <f>SUM('指揮中心資料'!AC50:AC56)</f>
        <v>#REF!</v>
      </c>
      <c r="AD10" s="44" t="e">
        <f>SUM('指揮中心資料'!AD50:AD56)</f>
        <v>#REF!</v>
      </c>
      <c r="AE10" s="44" t="e">
        <f>SUM('指揮中心資料'!AE50:AE56)</f>
        <v>#REF!</v>
      </c>
      <c r="AF10" s="44" t="e">
        <f>SUM('指揮中心資料'!AF50:AF56)</f>
        <v>#REF!</v>
      </c>
      <c r="AG10" s="44" t="e">
        <f>SUM('指揮中心資料'!AG50:AG56)</f>
        <v>#REF!</v>
      </c>
      <c r="AH10" s="44" t="e">
        <f>SUM('指揮中心資料'!AH50:AH56)</f>
        <v>#REF!</v>
      </c>
      <c r="AI10" s="39"/>
    </row>
    <row r="11">
      <c r="A11" s="42" t="s">
        <v>74</v>
      </c>
      <c r="B11" s="44" t="e">
        <f>SUM('指揮中心資料'!B57:B62)</f>
        <v>#REF!</v>
      </c>
      <c r="C11" s="44" t="e">
        <f>SUM(D11:F11)</f>
        <v>#REF!</v>
      </c>
      <c r="D11" s="44" t="e">
        <f>SUM('指揮中心資料'!D57:D62)</f>
        <v>#REF!</v>
      </c>
      <c r="E11" s="44" t="e">
        <f>SUM('指揮中心資料'!E57:E62)</f>
        <v>#REF!</v>
      </c>
      <c r="F11" s="44" t="e">
        <f>SUM('指揮中心資料'!F57:F62)</f>
        <v>#REF!</v>
      </c>
      <c r="G11" s="44" t="e">
        <f>SUM('指揮中心資料'!G57:G62)</f>
        <v>#REF!</v>
      </c>
      <c r="H11" s="44" t="e">
        <f>SUM(I11:AH11)</f>
        <v>#REF!</v>
      </c>
      <c r="I11" s="44" t="e">
        <f>SUM('指揮中心資料'!I57:I62)</f>
        <v>#REF!</v>
      </c>
      <c r="J11" s="44" t="e">
        <f>SUM('指揮中心資料'!J57:J62)</f>
        <v>#REF!</v>
      </c>
      <c r="K11" s="44" t="e">
        <f>SUM('指揮中心資料'!K57:K62)</f>
        <v>#REF!</v>
      </c>
      <c r="L11" s="44" t="e">
        <f>SUM('指揮中心資料'!L57:L62)</f>
        <v>#REF!</v>
      </c>
      <c r="M11" s="44" t="e">
        <f>SUM('指揮中心資料'!M57:M62)</f>
        <v>#REF!</v>
      </c>
      <c r="N11" s="44" t="e">
        <f>SUM('指揮中心資料'!N57:N62)</f>
        <v>#REF!</v>
      </c>
      <c r="O11" s="44" t="e">
        <f>SUM('指揮中心資料'!O57:O62)</f>
        <v>#REF!</v>
      </c>
      <c r="P11" s="44" t="e">
        <f>SUM('指揮中心資料'!P57:P62)</f>
        <v>#REF!</v>
      </c>
      <c r="Q11" s="44" t="e">
        <f>SUM('指揮中心資料'!Q57:Q62)</f>
        <v>#REF!</v>
      </c>
      <c r="R11" s="44" t="e">
        <f>SUM('指揮中心資料'!R57:R62)</f>
        <v>#REF!</v>
      </c>
      <c r="S11" s="44" t="e">
        <f>SUM('指揮中心資料'!S57:S62)</f>
        <v>#REF!</v>
      </c>
      <c r="T11" s="44" t="e">
        <f>SUM('指揮中心資料'!T57:T62)</f>
        <v>#REF!</v>
      </c>
      <c r="U11" s="44" t="e">
        <f>SUM('指揮中心資料'!U57:U62)</f>
        <v>#REF!</v>
      </c>
      <c r="V11" s="44" t="e">
        <f>SUM('指揮中心資料'!V57:V62)</f>
        <v>#REF!</v>
      </c>
      <c r="W11" s="44" t="e">
        <f>SUM('指揮中心資料'!W57:W62)</f>
        <v>#REF!</v>
      </c>
      <c r="X11" s="44" t="e">
        <f>SUM('指揮中心資料'!X57:X62)</f>
        <v>#REF!</v>
      </c>
      <c r="Y11" s="44" t="e">
        <f>SUM('指揮中心資料'!Y57:Y62)</f>
        <v>#REF!</v>
      </c>
      <c r="Z11" s="44" t="e">
        <f>SUM('指揮中心資料'!Z57:Z62)</f>
        <v>#REF!</v>
      </c>
      <c r="AA11" s="44" t="e">
        <f>SUM('指揮中心資料'!AA57:AA62)</f>
        <v>#REF!</v>
      </c>
      <c r="AB11" s="44" t="e">
        <f>SUM('指揮中心資料'!AB57:AB62)</f>
        <v>#REF!</v>
      </c>
      <c r="AC11" s="44" t="e">
        <f>SUM('指揮中心資料'!AC57:AC62)</f>
        <v>#REF!</v>
      </c>
      <c r="AD11" s="44" t="e">
        <f>SUM('指揮中心資料'!AD57:AD62)</f>
        <v>#REF!</v>
      </c>
      <c r="AE11" s="44" t="e">
        <f>SUM('指揮中心資料'!AE57:AE62)</f>
        <v>#REF!</v>
      </c>
      <c r="AF11" s="44" t="e">
        <f>SUM('指揮中心資料'!AF57:AF62)</f>
        <v>#REF!</v>
      </c>
      <c r="AG11" s="44" t="e">
        <f>SUM('指揮中心資料'!AG57:AG62)</f>
        <v>#REF!</v>
      </c>
      <c r="AH11" s="44" t="e">
        <f>SUM('指揮中心資料'!AH57:AH62)</f>
        <v>#REF!</v>
      </c>
      <c r="AI11" s="39"/>
    </row>
    <row r="12">
      <c r="A12" s="42" t="s">
        <v>75</v>
      </c>
      <c r="B12" s="44" t="e">
        <f>SUM('指揮中心資料'!B63:B67)</f>
        <v>#REF!</v>
      </c>
      <c r="C12" s="44" t="e">
        <f>SUM(D12:F12)</f>
        <v>#REF!</v>
      </c>
      <c r="D12" s="44" t="e">
        <f>SUM('指揮中心資料'!D63:D67)</f>
        <v>#REF!</v>
      </c>
      <c r="E12" s="44" t="e">
        <f>SUM('指揮中心資料'!E63:E67)</f>
        <v>#REF!</v>
      </c>
      <c r="F12" s="44" t="e">
        <f>SUM('指揮中心資料'!F63:F67)</f>
        <v>#REF!</v>
      </c>
      <c r="G12" s="44" t="e">
        <f>SUM('指揮中心資料'!G63:G67)</f>
        <v>#REF!</v>
      </c>
      <c r="H12" s="44" t="e">
        <f>SUM(I12:AH12)</f>
        <v>#REF!</v>
      </c>
      <c r="I12" s="44" t="e">
        <f>SUM('指揮中心資料'!I63:I67)</f>
        <v>#REF!</v>
      </c>
      <c r="J12" s="44" t="e">
        <f>SUM('指揮中心資料'!J63:J67)</f>
        <v>#REF!</v>
      </c>
      <c r="K12" s="44" t="e">
        <f>SUM('指揮中心資料'!K63:K67)</f>
        <v>#REF!</v>
      </c>
      <c r="L12" s="44" t="e">
        <f>SUM('指揮中心資料'!L63:L67)</f>
        <v>#REF!</v>
      </c>
      <c r="M12" s="44" t="e">
        <f>SUM('指揮中心資料'!M63:M67)</f>
        <v>#REF!</v>
      </c>
      <c r="N12" s="44" t="e">
        <f>SUM('指揮中心資料'!N63:N67)</f>
        <v>#REF!</v>
      </c>
      <c r="O12" s="44" t="e">
        <f>SUM('指揮中心資料'!O63:O67)</f>
        <v>#REF!</v>
      </c>
      <c r="P12" s="44" t="e">
        <f>SUM('指揮中心資料'!P63:P67)</f>
        <v>#REF!</v>
      </c>
      <c r="Q12" s="44" t="e">
        <f>SUM('指揮中心資料'!Q63:Q67)</f>
        <v>#REF!</v>
      </c>
      <c r="R12" s="44" t="e">
        <f>SUM('指揮中心資料'!R63:R67)</f>
        <v>#REF!</v>
      </c>
      <c r="S12" s="44" t="e">
        <f>SUM('指揮中心資料'!S63:S67)</f>
        <v>#REF!</v>
      </c>
      <c r="T12" s="44" t="e">
        <f>SUM('指揮中心資料'!T63:T67)</f>
        <v>#REF!</v>
      </c>
      <c r="U12" s="44" t="e">
        <f>SUM('指揮中心資料'!U63:U67)</f>
        <v>#REF!</v>
      </c>
      <c r="V12" s="44" t="e">
        <f>SUM('指揮中心資料'!V63:V67)</f>
        <v>#REF!</v>
      </c>
      <c r="W12" s="44" t="e">
        <f>SUM('指揮中心資料'!W63:W67)</f>
        <v>#REF!</v>
      </c>
      <c r="X12" s="44" t="e">
        <f>SUM('指揮中心資料'!X63:X67)</f>
        <v>#REF!</v>
      </c>
      <c r="Y12" s="44" t="e">
        <f>SUM('指揮中心資料'!Y63:Y67)</f>
        <v>#REF!</v>
      </c>
      <c r="Z12" s="44" t="e">
        <f>SUM('指揮中心資料'!Z63:Z67)</f>
        <v>#REF!</v>
      </c>
      <c r="AA12" s="44" t="e">
        <f>SUM('指揮中心資料'!AA63:AA67)</f>
        <v>#REF!</v>
      </c>
      <c r="AB12" s="44" t="e">
        <f>SUM('指揮中心資料'!AB63:AB67)</f>
        <v>#REF!</v>
      </c>
      <c r="AC12" s="44" t="e">
        <f>SUM('指揮中心資料'!AC63:AC67)</f>
        <v>#REF!</v>
      </c>
      <c r="AD12" s="44" t="e">
        <f>SUM('指揮中心資料'!AD63:AD67)</f>
        <v>#REF!</v>
      </c>
      <c r="AE12" s="44" t="e">
        <f>SUM('指揮中心資料'!AE63:AE67)</f>
        <v>#REF!</v>
      </c>
      <c r="AF12" s="44" t="e">
        <f>SUM('指揮中心資料'!AF63:AF67)</f>
        <v>#REF!</v>
      </c>
      <c r="AG12" s="44" t="e">
        <f>SUM('指揮中心資料'!AG63:AG67)</f>
        <v>#REF!</v>
      </c>
      <c r="AH12" s="44" t="e">
        <f>SUM('指揮中心資料'!AH63:AH67)</f>
        <v>#REF!</v>
      </c>
      <c r="AI12" s="39"/>
    </row>
    <row r="1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</sheetData>
  <pageMargins bottom="0.75" footer="0.3" header="0.3" left="0.7" right="0.7" top="0.75"/>
</worksheet>
</file>

<file path=xl/worksheets/sheet3.xml><?xml version="1.0" encoding="utf-8"?>
<worksheet xmlns:r="http://schemas.openxmlformats.org/officeDocument/2006/relationships" xmlns="http://schemas.openxmlformats.org/spreadsheetml/2006/main">
  <dimension ref="A1:AK69"/>
  <sheetViews>
    <sheetView zoomScale="100" topLeftCell="A1" workbookViewId="0" showGridLines="true" showRowColHeaders="true">
      <selection activeCell="I10" sqref="I10:I10"/>
    </sheetView>
  </sheetViews>
  <sheetFormatPr customHeight="false" defaultColWidth="9.28125" defaultRowHeight="15"/>
  <sheetData>
    <row r="1" ht="17.4278846153846" customHeight="true">
      <c r="A1" s="45" t="s">
        <v>65</v>
      </c>
      <c r="B1" s="46" t="s">
        <v>20</v>
      </c>
      <c r="C1" s="45" t="s">
        <v>151</v>
      </c>
      <c r="D1" s="45"/>
      <c r="E1" s="45"/>
      <c r="F1" s="45"/>
      <c r="G1" s="45" t="s">
        <v>79</v>
      </c>
      <c r="H1" s="48"/>
      <c r="I1" s="45" t="s">
        <v>152</v>
      </c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51"/>
    </row>
    <row r="2" ht="30.9495192307692" customHeight="true">
      <c r="A2" s="45"/>
      <c r="B2" s="46"/>
      <c r="C2" s="46" t="s">
        <v>22</v>
      </c>
      <c r="D2" s="46" t="s">
        <v>23</v>
      </c>
      <c r="E2" s="46" t="s">
        <v>24</v>
      </c>
      <c r="F2" s="46" t="s">
        <v>25</v>
      </c>
      <c r="G2" s="45"/>
      <c r="H2" s="45" t="s">
        <v>22</v>
      </c>
      <c r="I2" s="50" t="s">
        <v>29</v>
      </c>
      <c r="J2" s="50"/>
      <c r="K2" s="46" t="s">
        <v>32</v>
      </c>
      <c r="L2" s="46" t="s">
        <v>33</v>
      </c>
      <c r="M2" s="46" t="s">
        <v>37</v>
      </c>
      <c r="N2" s="46" t="s">
        <v>154</v>
      </c>
      <c r="O2" s="46" t="s">
        <v>39</v>
      </c>
      <c r="P2" s="46" t="s">
        <v>40</v>
      </c>
      <c r="Q2" s="46" t="s">
        <v>41</v>
      </c>
      <c r="R2" s="46" t="s">
        <v>155</v>
      </c>
      <c r="S2" s="46" t="s">
        <v>156</v>
      </c>
      <c r="T2" s="46" t="s">
        <v>44</v>
      </c>
      <c r="U2" s="46" t="s">
        <v>45</v>
      </c>
      <c r="V2" s="46" t="s">
        <v>47</v>
      </c>
      <c r="W2" s="46" t="s">
        <v>48</v>
      </c>
      <c r="X2" s="46" t="s">
        <v>49</v>
      </c>
      <c r="Y2" s="46" t="s">
        <v>157</v>
      </c>
      <c r="Z2" s="46" t="s">
        <v>51</v>
      </c>
      <c r="AA2" s="46" t="s">
        <v>83</v>
      </c>
      <c r="AB2" s="46" t="s">
        <v>56</v>
      </c>
      <c r="AC2" s="46" t="s">
        <v>57</v>
      </c>
      <c r="AD2" s="46" t="s">
        <v>84</v>
      </c>
      <c r="AE2" s="46" t="s">
        <v>85</v>
      </c>
      <c r="AF2" s="46" t="s">
        <v>62</v>
      </c>
      <c r="AG2" s="46" t="s">
        <v>158</v>
      </c>
      <c r="AH2" s="46" t="s">
        <v>159</v>
      </c>
      <c r="AI2" s="46" t="s">
        <v>25</v>
      </c>
      <c r="AJ2" s="46"/>
      <c r="AK2" s="39"/>
    </row>
    <row r="3" ht="18.1790865384615" customHeight="true">
      <c r="A3" s="45"/>
      <c r="B3" s="46"/>
      <c r="C3" s="46"/>
      <c r="D3" s="46"/>
      <c r="E3" s="46"/>
      <c r="F3" s="46"/>
      <c r="G3" s="45"/>
      <c r="H3" s="45"/>
      <c r="I3" s="46" t="s">
        <v>30</v>
      </c>
      <c r="J3" s="46" t="s">
        <v>153</v>
      </c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39"/>
    </row>
    <row r="4" ht="16.9771634615385" customHeight="true">
      <c r="A4" s="45" t="s">
        <v>3</v>
      </c>
      <c r="B4" s="45" t="n">
        <v>559</v>
      </c>
      <c r="C4" s="47" t="n">
        <v>7434</v>
      </c>
      <c r="D4" s="47" t="n">
        <v>7242</v>
      </c>
      <c r="E4" s="47" t="n">
        <v>176</v>
      </c>
      <c r="F4" s="47" t="n">
        <v>16</v>
      </c>
      <c r="G4" s="47" t="n">
        <v>12</v>
      </c>
      <c r="H4" s="47" t="n">
        <v>2493</v>
      </c>
      <c r="I4" s="47" t="n">
        <v>0</v>
      </c>
      <c r="J4" s="47" t="n">
        <v>96</v>
      </c>
      <c r="K4" s="47" t="n">
        <v>159</v>
      </c>
      <c r="L4" s="47" t="n">
        <v>1340</v>
      </c>
      <c r="M4" s="47" t="n">
        <v>428</v>
      </c>
      <c r="N4" s="47" t="n">
        <v>0</v>
      </c>
      <c r="O4" s="47" t="n">
        <v>0</v>
      </c>
      <c r="P4" s="47" t="n">
        <v>0</v>
      </c>
      <c r="Q4" s="47" t="n">
        <v>49</v>
      </c>
      <c r="R4" s="47" t="n">
        <v>0</v>
      </c>
      <c r="S4" s="47" t="n">
        <v>0</v>
      </c>
      <c r="T4" s="47" t="n">
        <v>0</v>
      </c>
      <c r="U4" s="47" t="n">
        <v>17</v>
      </c>
      <c r="V4" s="47" t="n">
        <v>0</v>
      </c>
      <c r="W4" s="47" t="n">
        <v>1</v>
      </c>
      <c r="X4" s="47" t="n">
        <v>0</v>
      </c>
      <c r="Y4" s="47" t="n">
        <v>0</v>
      </c>
      <c r="Z4" s="47" t="n">
        <v>184</v>
      </c>
      <c r="AA4" s="47" t="n">
        <v>0</v>
      </c>
      <c r="AB4" s="47" t="n">
        <v>0</v>
      </c>
      <c r="AC4" s="47" t="n">
        <v>0</v>
      </c>
      <c r="AD4" s="47" t="n">
        <v>219</v>
      </c>
      <c r="AE4" s="47" t="n">
        <v>0</v>
      </c>
      <c r="AF4" s="47" t="n">
        <v>0</v>
      </c>
      <c r="AG4" s="47" t="n">
        <v>0</v>
      </c>
      <c r="AH4" s="47" t="n">
        <v>0</v>
      </c>
      <c r="AI4" s="47" t="n">
        <v>0</v>
      </c>
      <c r="AJ4" s="47"/>
      <c r="AK4" s="39"/>
    </row>
    <row r="5" ht="33.203125" customHeight="true">
      <c r="A5" s="45" t="s">
        <v>87</v>
      </c>
      <c r="B5" s="45" t="n">
        <v>0</v>
      </c>
      <c r="C5" s="47" t="n">
        <v>18</v>
      </c>
      <c r="D5" s="47" t="n">
        <v>18</v>
      </c>
      <c r="E5" s="47" t="n">
        <v>0</v>
      </c>
      <c r="F5" s="47" t="n">
        <v>0</v>
      </c>
      <c r="G5" s="47" t="n">
        <v>0</v>
      </c>
      <c r="H5" s="47" t="n">
        <v>9</v>
      </c>
      <c r="I5" s="47" t="n">
        <v>0</v>
      </c>
      <c r="J5" s="47" t="n">
        <v>0</v>
      </c>
      <c r="K5" s="47" t="n">
        <v>0</v>
      </c>
      <c r="L5" s="47" t="n">
        <v>0</v>
      </c>
      <c r="M5" s="47" t="n">
        <v>0</v>
      </c>
      <c r="N5" s="47" t="n">
        <v>0</v>
      </c>
      <c r="O5" s="47" t="n">
        <v>0</v>
      </c>
      <c r="P5" s="47" t="n">
        <v>0</v>
      </c>
      <c r="Q5" s="47" t="n">
        <v>0</v>
      </c>
      <c r="R5" s="47" t="n">
        <v>0</v>
      </c>
      <c r="S5" s="47" t="n">
        <v>0</v>
      </c>
      <c r="T5" s="47" t="n">
        <v>0</v>
      </c>
      <c r="U5" s="47" t="n">
        <v>0</v>
      </c>
      <c r="V5" s="47" t="n">
        <v>0</v>
      </c>
      <c r="W5" s="47" t="n">
        <v>1</v>
      </c>
      <c r="X5" s="47" t="n">
        <v>0</v>
      </c>
      <c r="Y5" s="47" t="n">
        <v>0</v>
      </c>
      <c r="Z5" s="47" t="n">
        <v>8</v>
      </c>
      <c r="AA5" s="47" t="n">
        <v>0</v>
      </c>
      <c r="AB5" s="47" t="n">
        <v>0</v>
      </c>
      <c r="AC5" s="47" t="n">
        <v>0</v>
      </c>
      <c r="AD5" s="47" t="n">
        <v>0</v>
      </c>
      <c r="AE5" s="47" t="n">
        <v>0</v>
      </c>
      <c r="AF5" s="47" t="n">
        <v>0</v>
      </c>
      <c r="AG5" s="47" t="n">
        <v>0</v>
      </c>
      <c r="AH5" s="47" t="n">
        <v>0</v>
      </c>
      <c r="AI5" s="47" t="n">
        <v>0</v>
      </c>
      <c r="AJ5" s="47"/>
      <c r="AK5" s="39"/>
    </row>
    <row r="6" ht="33.203125" customHeight="true">
      <c r="A6" s="45" t="s">
        <v>88</v>
      </c>
      <c r="B6" s="45" t="n">
        <v>15</v>
      </c>
      <c r="C6" s="47" t="n">
        <v>272</v>
      </c>
      <c r="D6" s="47" t="n">
        <v>272</v>
      </c>
      <c r="E6" s="47" t="n">
        <v>0</v>
      </c>
      <c r="F6" s="47" t="n">
        <v>0</v>
      </c>
      <c r="G6" s="47" t="n">
        <v>0</v>
      </c>
      <c r="H6" s="47" t="n">
        <v>79</v>
      </c>
      <c r="I6" s="47" t="n">
        <v>0</v>
      </c>
      <c r="J6" s="47" t="n">
        <v>0</v>
      </c>
      <c r="K6" s="47" t="n">
        <v>0</v>
      </c>
      <c r="L6" s="47" t="n">
        <v>47</v>
      </c>
      <c r="M6" s="47" t="n">
        <v>23</v>
      </c>
      <c r="N6" s="47" t="n">
        <v>0</v>
      </c>
      <c r="O6" s="47" t="n">
        <v>0</v>
      </c>
      <c r="P6" s="47" t="n">
        <v>0</v>
      </c>
      <c r="Q6" s="47" t="n">
        <v>0</v>
      </c>
      <c r="R6" s="47" t="n">
        <v>0</v>
      </c>
      <c r="S6" s="47" t="n">
        <v>0</v>
      </c>
      <c r="T6" s="47" t="n">
        <v>0</v>
      </c>
      <c r="U6" s="47" t="n">
        <v>0</v>
      </c>
      <c r="V6" s="47" t="n">
        <v>0</v>
      </c>
      <c r="W6" s="47" t="n">
        <v>0</v>
      </c>
      <c r="X6" s="47" t="n">
        <v>0</v>
      </c>
      <c r="Y6" s="47" t="n">
        <v>0</v>
      </c>
      <c r="Z6" s="47" t="n">
        <v>3</v>
      </c>
      <c r="AA6" s="47" t="n">
        <v>0</v>
      </c>
      <c r="AB6" s="47" t="n">
        <v>0</v>
      </c>
      <c r="AC6" s="47" t="n">
        <v>0</v>
      </c>
      <c r="AD6" s="47" t="n">
        <v>6</v>
      </c>
      <c r="AE6" s="47" t="n">
        <v>0</v>
      </c>
      <c r="AF6" s="47" t="n">
        <v>0</v>
      </c>
      <c r="AG6" s="47" t="n">
        <v>0</v>
      </c>
      <c r="AH6" s="47" t="n">
        <v>0</v>
      </c>
      <c r="AI6" s="47" t="n">
        <v>0</v>
      </c>
      <c r="AJ6" s="47"/>
      <c r="AK6" s="39"/>
    </row>
    <row r="7" ht="33.203125" customHeight="true">
      <c r="A7" s="45" t="s">
        <v>89</v>
      </c>
      <c r="B7" s="45" t="n">
        <v>5</v>
      </c>
      <c r="C7" s="47" t="n">
        <v>66</v>
      </c>
      <c r="D7" s="47" t="n">
        <v>66</v>
      </c>
      <c r="E7" s="47" t="n">
        <v>0</v>
      </c>
      <c r="F7" s="47" t="n">
        <v>0</v>
      </c>
      <c r="G7" s="47" t="n">
        <v>0</v>
      </c>
      <c r="H7" s="47" t="n">
        <v>25</v>
      </c>
      <c r="I7" s="47" t="n">
        <v>0</v>
      </c>
      <c r="J7" s="47" t="n">
        <v>0</v>
      </c>
      <c r="K7" s="47" t="n">
        <v>0</v>
      </c>
      <c r="L7" s="47" t="n">
        <v>13</v>
      </c>
      <c r="M7" s="47" t="n">
        <v>9</v>
      </c>
      <c r="N7" s="47" t="n">
        <v>0</v>
      </c>
      <c r="O7" s="47" t="n">
        <v>0</v>
      </c>
      <c r="P7" s="47" t="n">
        <v>0</v>
      </c>
      <c r="Q7" s="47" t="n">
        <v>0</v>
      </c>
      <c r="R7" s="47" t="n">
        <v>0</v>
      </c>
      <c r="S7" s="47" t="n">
        <v>0</v>
      </c>
      <c r="T7" s="47" t="n">
        <v>0</v>
      </c>
      <c r="U7" s="47" t="n">
        <v>0</v>
      </c>
      <c r="V7" s="47" t="n">
        <v>0</v>
      </c>
      <c r="W7" s="47" t="n">
        <v>0</v>
      </c>
      <c r="X7" s="47" t="n">
        <v>0</v>
      </c>
      <c r="Y7" s="47" t="n">
        <v>0</v>
      </c>
      <c r="Z7" s="47" t="n">
        <v>1</v>
      </c>
      <c r="AA7" s="47" t="n">
        <v>0</v>
      </c>
      <c r="AB7" s="47" t="n">
        <v>0</v>
      </c>
      <c r="AC7" s="47" t="n">
        <v>0</v>
      </c>
      <c r="AD7" s="47" t="n">
        <v>2</v>
      </c>
      <c r="AE7" s="47" t="n">
        <v>0</v>
      </c>
      <c r="AF7" s="47" t="n">
        <v>0</v>
      </c>
      <c r="AG7" s="47" t="n">
        <v>0</v>
      </c>
      <c r="AH7" s="47" t="n">
        <v>0</v>
      </c>
      <c r="AI7" s="47" t="n">
        <v>0</v>
      </c>
      <c r="AJ7" s="47"/>
      <c r="AK7" s="39"/>
    </row>
    <row r="8" ht="33.203125" customHeight="true">
      <c r="A8" s="45" t="s">
        <v>90</v>
      </c>
      <c r="B8" s="45" t="n">
        <v>29</v>
      </c>
      <c r="C8" s="47" t="n">
        <v>292</v>
      </c>
      <c r="D8" s="47" t="n">
        <v>282</v>
      </c>
      <c r="E8" s="47" t="n">
        <v>10</v>
      </c>
      <c r="F8" s="47" t="n">
        <v>0</v>
      </c>
      <c r="G8" s="47" t="n">
        <v>0</v>
      </c>
      <c r="H8" s="47" t="n">
        <v>90</v>
      </c>
      <c r="I8" s="47" t="n">
        <v>0</v>
      </c>
      <c r="J8" s="47" t="n">
        <v>10</v>
      </c>
      <c r="K8" s="47" t="n">
        <v>20</v>
      </c>
      <c r="L8" s="47" t="n">
        <v>41</v>
      </c>
      <c r="M8" s="47" t="n">
        <v>0</v>
      </c>
      <c r="N8" s="47" t="n">
        <v>0</v>
      </c>
      <c r="O8" s="47" t="n">
        <v>0</v>
      </c>
      <c r="P8" s="47" t="n">
        <v>0</v>
      </c>
      <c r="Q8" s="47" t="n">
        <v>0</v>
      </c>
      <c r="R8" s="47" t="n">
        <v>0</v>
      </c>
      <c r="S8" s="47" t="n">
        <v>0</v>
      </c>
      <c r="T8" s="47" t="n">
        <v>0</v>
      </c>
      <c r="U8" s="47" t="n">
        <v>0</v>
      </c>
      <c r="V8" s="47" t="n">
        <v>0</v>
      </c>
      <c r="W8" s="47" t="n">
        <v>0</v>
      </c>
      <c r="X8" s="47" t="n">
        <v>0</v>
      </c>
      <c r="Y8" s="47" t="n">
        <v>0</v>
      </c>
      <c r="Z8" s="47" t="n">
        <v>10</v>
      </c>
      <c r="AA8" s="47" t="n">
        <v>0</v>
      </c>
      <c r="AB8" s="47" t="n">
        <v>0</v>
      </c>
      <c r="AC8" s="47" t="n">
        <v>0</v>
      </c>
      <c r="AD8" s="47" t="n">
        <v>9</v>
      </c>
      <c r="AE8" s="47" t="n">
        <v>0</v>
      </c>
      <c r="AF8" s="47" t="n">
        <v>0</v>
      </c>
      <c r="AG8" s="47" t="n">
        <v>0</v>
      </c>
      <c r="AH8" s="47" t="n">
        <v>0</v>
      </c>
      <c r="AI8" s="47" t="n">
        <v>0</v>
      </c>
      <c r="AJ8" s="47"/>
      <c r="AK8" s="39"/>
    </row>
    <row r="9" ht="33.203125" customHeight="true">
      <c r="A9" s="45" t="s">
        <v>91</v>
      </c>
      <c r="B9" s="45" t="n">
        <v>24</v>
      </c>
      <c r="C9" s="47" t="n">
        <v>200</v>
      </c>
      <c r="D9" s="47" t="n">
        <v>200</v>
      </c>
      <c r="E9" s="47" t="n">
        <v>0</v>
      </c>
      <c r="F9" s="47" t="n">
        <v>0</v>
      </c>
      <c r="G9" s="47" t="n">
        <v>0</v>
      </c>
      <c r="H9" s="47" t="n">
        <v>74</v>
      </c>
      <c r="I9" s="47" t="n">
        <v>0</v>
      </c>
      <c r="J9" s="47" t="n">
        <v>0</v>
      </c>
      <c r="K9" s="47" t="n">
        <v>7</v>
      </c>
      <c r="L9" s="47" t="n">
        <v>39</v>
      </c>
      <c r="M9" s="47" t="n">
        <v>24</v>
      </c>
      <c r="N9" s="47" t="n">
        <v>0</v>
      </c>
      <c r="O9" s="47" t="n">
        <v>0</v>
      </c>
      <c r="P9" s="47" t="n">
        <v>0</v>
      </c>
      <c r="Q9" s="47" t="n">
        <v>0</v>
      </c>
      <c r="R9" s="47" t="n">
        <v>0</v>
      </c>
      <c r="S9" s="47" t="n">
        <v>0</v>
      </c>
      <c r="T9" s="47" t="n">
        <v>0</v>
      </c>
      <c r="U9" s="47" t="n">
        <v>0</v>
      </c>
      <c r="V9" s="47" t="n">
        <v>0</v>
      </c>
      <c r="W9" s="47" t="n">
        <v>0</v>
      </c>
      <c r="X9" s="47" t="n">
        <v>0</v>
      </c>
      <c r="Y9" s="47" t="n">
        <v>0</v>
      </c>
      <c r="Z9" s="47" t="n">
        <v>0</v>
      </c>
      <c r="AA9" s="47" t="n">
        <v>0</v>
      </c>
      <c r="AB9" s="47" t="n">
        <v>0</v>
      </c>
      <c r="AC9" s="47" t="n">
        <v>0</v>
      </c>
      <c r="AD9" s="47" t="n">
        <v>4</v>
      </c>
      <c r="AE9" s="47" t="n">
        <v>0</v>
      </c>
      <c r="AF9" s="47" t="n">
        <v>0</v>
      </c>
      <c r="AG9" s="47" t="n">
        <v>0</v>
      </c>
      <c r="AH9" s="47" t="n">
        <v>0</v>
      </c>
      <c r="AI9" s="47" t="n">
        <v>0</v>
      </c>
      <c r="AJ9" s="47"/>
      <c r="AK9" s="39"/>
    </row>
    <row r="10" ht="33.203125" customHeight="true">
      <c r="A10" s="45" t="s">
        <v>92</v>
      </c>
      <c r="B10" s="45" t="n">
        <v>3</v>
      </c>
      <c r="C10" s="47" t="n">
        <v>36</v>
      </c>
      <c r="D10" s="47" t="n">
        <v>36</v>
      </c>
      <c r="E10" s="47" t="n">
        <v>0</v>
      </c>
      <c r="F10" s="47" t="n">
        <v>0</v>
      </c>
      <c r="G10" s="47" t="n">
        <v>0</v>
      </c>
      <c r="H10" s="47" t="n">
        <v>13</v>
      </c>
      <c r="I10" s="47" t="n">
        <v>0</v>
      </c>
      <c r="J10" s="47" t="n">
        <v>1</v>
      </c>
      <c r="K10" s="47" t="n">
        <v>0</v>
      </c>
      <c r="L10" s="47" t="n">
        <v>8</v>
      </c>
      <c r="M10" s="47" t="n">
        <v>2</v>
      </c>
      <c r="N10" s="47" t="n">
        <v>0</v>
      </c>
      <c r="O10" s="47" t="n">
        <v>0</v>
      </c>
      <c r="P10" s="47" t="n">
        <v>0</v>
      </c>
      <c r="Q10" s="47" t="n">
        <v>0</v>
      </c>
      <c r="R10" s="47" t="n">
        <v>0</v>
      </c>
      <c r="S10" s="47" t="n">
        <v>0</v>
      </c>
      <c r="T10" s="47" t="n">
        <v>0</v>
      </c>
      <c r="U10" s="47" t="n">
        <v>0</v>
      </c>
      <c r="V10" s="47" t="n">
        <v>0</v>
      </c>
      <c r="W10" s="47" t="n">
        <v>0</v>
      </c>
      <c r="X10" s="47" t="n">
        <v>0</v>
      </c>
      <c r="Y10" s="47" t="n">
        <v>0</v>
      </c>
      <c r="Z10" s="47" t="n">
        <v>1</v>
      </c>
      <c r="AA10" s="47" t="n">
        <v>0</v>
      </c>
      <c r="AB10" s="47" t="n">
        <v>0</v>
      </c>
      <c r="AC10" s="47" t="n">
        <v>0</v>
      </c>
      <c r="AD10" s="47" t="n">
        <v>1</v>
      </c>
      <c r="AE10" s="47" t="n">
        <v>0</v>
      </c>
      <c r="AF10" s="47" t="n">
        <v>0</v>
      </c>
      <c r="AG10" s="47" t="n">
        <v>0</v>
      </c>
      <c r="AH10" s="47" t="n">
        <v>0</v>
      </c>
      <c r="AI10" s="47" t="n">
        <v>0</v>
      </c>
      <c r="AJ10" s="47"/>
      <c r="AK10" s="39"/>
    </row>
    <row r="11" ht="33.203125" customHeight="true">
      <c r="A11" s="45" t="s">
        <v>93</v>
      </c>
      <c r="B11" s="45" t="n">
        <v>8</v>
      </c>
      <c r="C11" s="47" t="n">
        <v>155</v>
      </c>
      <c r="D11" s="47" t="n">
        <v>155</v>
      </c>
      <c r="E11" s="47" t="n">
        <v>0</v>
      </c>
      <c r="F11" s="47" t="n">
        <v>0</v>
      </c>
      <c r="G11" s="47" t="n">
        <v>0</v>
      </c>
      <c r="H11" s="47" t="n">
        <v>47</v>
      </c>
      <c r="I11" s="47" t="n">
        <v>0</v>
      </c>
      <c r="J11" s="47" t="n">
        <v>3</v>
      </c>
      <c r="K11" s="47" t="n">
        <v>0</v>
      </c>
      <c r="L11" s="47" t="n">
        <v>18</v>
      </c>
      <c r="M11" s="47" t="n">
        <v>17</v>
      </c>
      <c r="N11" s="47" t="n">
        <v>0</v>
      </c>
      <c r="O11" s="47" t="n">
        <v>0</v>
      </c>
      <c r="P11" s="47" t="n">
        <v>0</v>
      </c>
      <c r="Q11" s="47" t="n">
        <v>0</v>
      </c>
      <c r="R11" s="47" t="n">
        <v>0</v>
      </c>
      <c r="S11" s="47" t="n">
        <v>0</v>
      </c>
      <c r="T11" s="47" t="n">
        <v>0</v>
      </c>
      <c r="U11" s="47" t="n">
        <v>0</v>
      </c>
      <c r="V11" s="47" t="n">
        <v>0</v>
      </c>
      <c r="W11" s="47" t="n">
        <v>0</v>
      </c>
      <c r="X11" s="47" t="n">
        <v>0</v>
      </c>
      <c r="Y11" s="47" t="n">
        <v>0</v>
      </c>
      <c r="Z11" s="47" t="n">
        <v>4</v>
      </c>
      <c r="AA11" s="47" t="n">
        <v>0</v>
      </c>
      <c r="AB11" s="47" t="n">
        <v>0</v>
      </c>
      <c r="AC11" s="47" t="n">
        <v>0</v>
      </c>
      <c r="AD11" s="47" t="n">
        <v>5</v>
      </c>
      <c r="AE11" s="47" t="n">
        <v>0</v>
      </c>
      <c r="AF11" s="47" t="n">
        <v>0</v>
      </c>
      <c r="AG11" s="47" t="n">
        <v>0</v>
      </c>
      <c r="AH11" s="47" t="n">
        <v>0</v>
      </c>
      <c r="AI11" s="47" t="n">
        <v>0</v>
      </c>
      <c r="AJ11" s="47"/>
      <c r="AK11" s="39"/>
    </row>
    <row r="12" ht="33.203125" customHeight="true">
      <c r="A12" s="45" t="s">
        <v>94</v>
      </c>
      <c r="B12" s="45" t="n">
        <v>0</v>
      </c>
      <c r="C12" s="47" t="n">
        <v>12</v>
      </c>
      <c r="D12" s="47" t="n">
        <v>12</v>
      </c>
      <c r="E12" s="47" t="n">
        <v>0</v>
      </c>
      <c r="F12" s="47" t="n">
        <v>0</v>
      </c>
      <c r="G12" s="47" t="n">
        <v>0</v>
      </c>
      <c r="H12" s="47" t="n">
        <v>5</v>
      </c>
      <c r="I12" s="47" t="n">
        <v>0</v>
      </c>
      <c r="J12" s="47" t="n">
        <v>0</v>
      </c>
      <c r="K12" s="47" t="n">
        <v>0</v>
      </c>
      <c r="L12" s="47" t="n">
        <v>0</v>
      </c>
      <c r="M12" s="47" t="n">
        <v>0</v>
      </c>
      <c r="N12" s="47" t="n">
        <v>0</v>
      </c>
      <c r="O12" s="47" t="n">
        <v>0</v>
      </c>
      <c r="P12" s="47" t="n">
        <v>0</v>
      </c>
      <c r="Q12" s="47" t="n">
        <v>0</v>
      </c>
      <c r="R12" s="47" t="n">
        <v>0</v>
      </c>
      <c r="S12" s="47" t="n">
        <v>0</v>
      </c>
      <c r="T12" s="47" t="n">
        <v>0</v>
      </c>
      <c r="U12" s="47" t="n">
        <v>1</v>
      </c>
      <c r="V12" s="47" t="n">
        <v>0</v>
      </c>
      <c r="W12" s="47" t="n">
        <v>0</v>
      </c>
      <c r="X12" s="47" t="n">
        <v>0</v>
      </c>
      <c r="Y12" s="47" t="n">
        <v>0</v>
      </c>
      <c r="Z12" s="47" t="n">
        <v>4</v>
      </c>
      <c r="AA12" s="47" t="n">
        <v>0</v>
      </c>
      <c r="AB12" s="47" t="n">
        <v>0</v>
      </c>
      <c r="AC12" s="47" t="n">
        <v>0</v>
      </c>
      <c r="AD12" s="47" t="n">
        <v>0</v>
      </c>
      <c r="AE12" s="47" t="n">
        <v>0</v>
      </c>
      <c r="AF12" s="47" t="n">
        <v>0</v>
      </c>
      <c r="AG12" s="47" t="n">
        <v>0</v>
      </c>
      <c r="AH12" s="47" t="n">
        <v>0</v>
      </c>
      <c r="AI12" s="47" t="n">
        <v>0</v>
      </c>
      <c r="AJ12" s="47"/>
      <c r="AK12" s="39"/>
    </row>
    <row r="13" ht="33.203125" customHeight="true">
      <c r="A13" s="45" t="s">
        <v>95</v>
      </c>
      <c r="B13" s="45" t="n">
        <v>26</v>
      </c>
      <c r="C13" s="47" t="n">
        <v>256</v>
      </c>
      <c r="D13" s="47" t="n">
        <v>256</v>
      </c>
      <c r="E13" s="47" t="n">
        <v>0</v>
      </c>
      <c r="F13" s="47" t="n">
        <v>0</v>
      </c>
      <c r="G13" s="47" t="n">
        <v>0</v>
      </c>
      <c r="H13" s="47" t="n">
        <v>100</v>
      </c>
      <c r="I13" s="47" t="n">
        <v>0</v>
      </c>
      <c r="J13" s="47" t="n">
        <v>1</v>
      </c>
      <c r="K13" s="47" t="n">
        <v>8</v>
      </c>
      <c r="L13" s="47" t="n">
        <v>52</v>
      </c>
      <c r="M13" s="47" t="n">
        <v>23</v>
      </c>
      <c r="N13" s="47" t="n">
        <v>0</v>
      </c>
      <c r="O13" s="47" t="n">
        <v>0</v>
      </c>
      <c r="P13" s="47" t="n">
        <v>0</v>
      </c>
      <c r="Q13" s="47" t="n">
        <v>0</v>
      </c>
      <c r="R13" s="47" t="n">
        <v>0</v>
      </c>
      <c r="S13" s="47" t="n">
        <v>0</v>
      </c>
      <c r="T13" s="47" t="n">
        <v>0</v>
      </c>
      <c r="U13" s="47" t="n">
        <v>0</v>
      </c>
      <c r="V13" s="47" t="n">
        <v>0</v>
      </c>
      <c r="W13" s="47" t="n">
        <v>0</v>
      </c>
      <c r="X13" s="47" t="n">
        <v>0</v>
      </c>
      <c r="Y13" s="47" t="n">
        <v>0</v>
      </c>
      <c r="Z13" s="47" t="n">
        <v>14</v>
      </c>
      <c r="AA13" s="47" t="n">
        <v>0</v>
      </c>
      <c r="AB13" s="47" t="n">
        <v>0</v>
      </c>
      <c r="AC13" s="47" t="n">
        <v>0</v>
      </c>
      <c r="AD13" s="47" t="n">
        <v>2</v>
      </c>
      <c r="AE13" s="47" t="n">
        <v>0</v>
      </c>
      <c r="AF13" s="47" t="n">
        <v>0</v>
      </c>
      <c r="AG13" s="47" t="n">
        <v>0</v>
      </c>
      <c r="AH13" s="47" t="n">
        <v>0</v>
      </c>
      <c r="AI13" s="47" t="n">
        <v>0</v>
      </c>
      <c r="AJ13" s="47"/>
      <c r="AK13" s="39"/>
    </row>
    <row r="14" ht="33.203125" customHeight="true">
      <c r="A14" s="45" t="s">
        <v>96</v>
      </c>
      <c r="B14" s="45" t="n">
        <v>13</v>
      </c>
      <c r="C14" s="47" t="n">
        <v>85</v>
      </c>
      <c r="D14" s="47" t="n">
        <v>85</v>
      </c>
      <c r="E14" s="47" t="n">
        <v>0</v>
      </c>
      <c r="F14" s="47" t="n">
        <v>0</v>
      </c>
      <c r="G14" s="47" t="n">
        <v>0</v>
      </c>
      <c r="H14" s="47" t="n">
        <v>44</v>
      </c>
      <c r="I14" s="47" t="n">
        <v>0</v>
      </c>
      <c r="J14" s="47" t="n">
        <v>0</v>
      </c>
      <c r="K14" s="47" t="n">
        <v>0</v>
      </c>
      <c r="L14" s="47" t="n">
        <v>36</v>
      </c>
      <c r="M14" s="47" t="n">
        <v>0</v>
      </c>
      <c r="N14" s="47" t="n">
        <v>0</v>
      </c>
      <c r="O14" s="47" t="n">
        <v>0</v>
      </c>
      <c r="P14" s="47" t="n">
        <v>0</v>
      </c>
      <c r="Q14" s="47" t="n">
        <v>0</v>
      </c>
      <c r="R14" s="47" t="n">
        <v>0</v>
      </c>
      <c r="S14" s="47" t="n">
        <v>0</v>
      </c>
      <c r="T14" s="47" t="n">
        <v>0</v>
      </c>
      <c r="U14" s="47" t="n">
        <v>0</v>
      </c>
      <c r="V14" s="47" t="n">
        <v>0</v>
      </c>
      <c r="W14" s="47" t="n">
        <v>0</v>
      </c>
      <c r="X14" s="47" t="n">
        <v>0</v>
      </c>
      <c r="Y14" s="47" t="n">
        <v>0</v>
      </c>
      <c r="Z14" s="47" t="n">
        <v>4</v>
      </c>
      <c r="AA14" s="47" t="n">
        <v>0</v>
      </c>
      <c r="AB14" s="47" t="n">
        <v>0</v>
      </c>
      <c r="AC14" s="47" t="n">
        <v>0</v>
      </c>
      <c r="AD14" s="47" t="n">
        <v>4</v>
      </c>
      <c r="AE14" s="47" t="n">
        <v>0</v>
      </c>
      <c r="AF14" s="47" t="n">
        <v>0</v>
      </c>
      <c r="AG14" s="47" t="n">
        <v>0</v>
      </c>
      <c r="AH14" s="47" t="n">
        <v>0</v>
      </c>
      <c r="AI14" s="47" t="n">
        <v>0</v>
      </c>
      <c r="AJ14" s="47"/>
      <c r="AK14" s="39"/>
    </row>
    <row r="15" ht="33.203125" customHeight="true">
      <c r="A15" s="45" t="s">
        <v>97</v>
      </c>
      <c r="B15" s="45" t="n">
        <v>26</v>
      </c>
      <c r="C15" s="47" t="n">
        <v>111</v>
      </c>
      <c r="D15" s="47" t="n">
        <v>109</v>
      </c>
      <c r="E15" s="47" t="n">
        <v>2</v>
      </c>
      <c r="F15" s="47" t="n">
        <v>0</v>
      </c>
      <c r="G15" s="47" t="n">
        <v>0</v>
      </c>
      <c r="H15" s="47" t="n">
        <v>67</v>
      </c>
      <c r="I15" s="47" t="n">
        <v>0</v>
      </c>
      <c r="J15" s="47" t="n">
        <v>0</v>
      </c>
      <c r="K15" s="47" t="n">
        <v>0</v>
      </c>
      <c r="L15" s="47" t="n">
        <v>60</v>
      </c>
      <c r="M15" s="47" t="n">
        <v>0</v>
      </c>
      <c r="N15" s="47" t="n">
        <v>0</v>
      </c>
      <c r="O15" s="47" t="n">
        <v>0</v>
      </c>
      <c r="P15" s="47" t="n">
        <v>0</v>
      </c>
      <c r="Q15" s="47" t="n">
        <v>0</v>
      </c>
      <c r="R15" s="47" t="n">
        <v>0</v>
      </c>
      <c r="S15" s="47" t="n">
        <v>0</v>
      </c>
      <c r="T15" s="47" t="n">
        <v>0</v>
      </c>
      <c r="U15" s="47" t="n">
        <v>0</v>
      </c>
      <c r="V15" s="47" t="n">
        <v>0</v>
      </c>
      <c r="W15" s="47" t="n">
        <v>0</v>
      </c>
      <c r="X15" s="47" t="n">
        <v>0</v>
      </c>
      <c r="Y15" s="47" t="n">
        <v>0</v>
      </c>
      <c r="Z15" s="47" t="n">
        <v>6</v>
      </c>
      <c r="AA15" s="47" t="n">
        <v>0</v>
      </c>
      <c r="AB15" s="47" t="n">
        <v>0</v>
      </c>
      <c r="AC15" s="47" t="n">
        <v>0</v>
      </c>
      <c r="AD15" s="47" t="n">
        <v>1</v>
      </c>
      <c r="AE15" s="47" t="n">
        <v>0</v>
      </c>
      <c r="AF15" s="47" t="n">
        <v>0</v>
      </c>
      <c r="AG15" s="47" t="n">
        <v>0</v>
      </c>
      <c r="AH15" s="47" t="n">
        <v>0</v>
      </c>
      <c r="AI15" s="47" t="n">
        <v>0</v>
      </c>
      <c r="AJ15" s="47"/>
      <c r="AK15" s="39"/>
    </row>
    <row r="16" ht="33.203125" customHeight="true">
      <c r="A16" s="45" t="s">
        <v>98</v>
      </c>
      <c r="B16" s="45" t="n">
        <v>2</v>
      </c>
      <c r="C16" s="47" t="n">
        <v>19</v>
      </c>
      <c r="D16" s="47" t="n">
        <v>19</v>
      </c>
      <c r="E16" s="47" t="n">
        <v>0</v>
      </c>
      <c r="F16" s="47" t="n">
        <v>0</v>
      </c>
      <c r="G16" s="47" t="n">
        <v>0</v>
      </c>
      <c r="H16" s="47" t="n">
        <v>10</v>
      </c>
      <c r="I16" s="47" t="n">
        <v>0</v>
      </c>
      <c r="J16" s="47" t="n">
        <v>0</v>
      </c>
      <c r="K16" s="47" t="n">
        <v>0</v>
      </c>
      <c r="L16" s="47" t="n">
        <v>6</v>
      </c>
      <c r="M16" s="47" t="n">
        <v>3</v>
      </c>
      <c r="N16" s="47" t="n">
        <v>0</v>
      </c>
      <c r="O16" s="47" t="n">
        <v>0</v>
      </c>
      <c r="P16" s="47" t="n">
        <v>0</v>
      </c>
      <c r="Q16" s="47" t="n">
        <v>0</v>
      </c>
      <c r="R16" s="47" t="n">
        <v>0</v>
      </c>
      <c r="S16" s="47" t="n">
        <v>0</v>
      </c>
      <c r="T16" s="47" t="n">
        <v>0</v>
      </c>
      <c r="U16" s="47" t="n">
        <v>0</v>
      </c>
      <c r="V16" s="47" t="n">
        <v>0</v>
      </c>
      <c r="W16" s="47" t="n">
        <v>0</v>
      </c>
      <c r="X16" s="47" t="n">
        <v>0</v>
      </c>
      <c r="Y16" s="47" t="n">
        <v>0</v>
      </c>
      <c r="Z16" s="47" t="n">
        <v>1</v>
      </c>
      <c r="AA16" s="47" t="n">
        <v>0</v>
      </c>
      <c r="AB16" s="47" t="n">
        <v>0</v>
      </c>
      <c r="AC16" s="47" t="n">
        <v>0</v>
      </c>
      <c r="AD16" s="47" t="n">
        <v>0</v>
      </c>
      <c r="AE16" s="47" t="n">
        <v>0</v>
      </c>
      <c r="AF16" s="47" t="n">
        <v>0</v>
      </c>
      <c r="AG16" s="47" t="n">
        <v>0</v>
      </c>
      <c r="AH16" s="47" t="n">
        <v>0</v>
      </c>
      <c r="AI16" s="47" t="n">
        <v>0</v>
      </c>
      <c r="AJ16" s="47"/>
      <c r="AK16" s="39"/>
    </row>
    <row r="17" ht="33.203125" customHeight="true">
      <c r="A17" s="45" t="s">
        <v>99</v>
      </c>
      <c r="B17" s="45" t="n">
        <v>3</v>
      </c>
      <c r="C17" s="47" t="n">
        <v>9</v>
      </c>
      <c r="D17" s="47" t="n">
        <v>9</v>
      </c>
      <c r="E17" s="47" t="n">
        <v>0</v>
      </c>
      <c r="F17" s="47" t="n">
        <v>0</v>
      </c>
      <c r="G17" s="47" t="n">
        <v>0</v>
      </c>
      <c r="H17" s="47" t="n">
        <v>6</v>
      </c>
      <c r="I17" s="47" t="n">
        <v>0</v>
      </c>
      <c r="J17" s="47" t="n">
        <v>0</v>
      </c>
      <c r="K17" s="47" t="n">
        <v>0</v>
      </c>
      <c r="L17" s="47" t="n">
        <v>6</v>
      </c>
      <c r="M17" s="47" t="n">
        <v>0</v>
      </c>
      <c r="N17" s="47" t="n">
        <v>0</v>
      </c>
      <c r="O17" s="47" t="n">
        <v>0</v>
      </c>
      <c r="P17" s="47" t="n">
        <v>0</v>
      </c>
      <c r="Q17" s="47" t="n">
        <v>0</v>
      </c>
      <c r="R17" s="47" t="n">
        <v>0</v>
      </c>
      <c r="S17" s="47" t="n">
        <v>0</v>
      </c>
      <c r="T17" s="47" t="n">
        <v>0</v>
      </c>
      <c r="U17" s="47" t="n">
        <v>0</v>
      </c>
      <c r="V17" s="47" t="n">
        <v>0</v>
      </c>
      <c r="W17" s="47" t="n">
        <v>0</v>
      </c>
      <c r="X17" s="47" t="n">
        <v>0</v>
      </c>
      <c r="Y17" s="47" t="n">
        <v>0</v>
      </c>
      <c r="Z17" s="47" t="n">
        <v>0</v>
      </c>
      <c r="AA17" s="47" t="n">
        <v>0</v>
      </c>
      <c r="AB17" s="47" t="n">
        <v>0</v>
      </c>
      <c r="AC17" s="47" t="n">
        <v>0</v>
      </c>
      <c r="AD17" s="47" t="n">
        <v>0</v>
      </c>
      <c r="AE17" s="47" t="n">
        <v>0</v>
      </c>
      <c r="AF17" s="47" t="n">
        <v>0</v>
      </c>
      <c r="AG17" s="47" t="n">
        <v>0</v>
      </c>
      <c r="AH17" s="47" t="n">
        <v>0</v>
      </c>
      <c r="AI17" s="47" t="n">
        <v>0</v>
      </c>
      <c r="AJ17" s="47"/>
      <c r="AK17" s="39"/>
    </row>
    <row r="18" ht="33.203125" customHeight="true">
      <c r="A18" s="45" t="s">
        <v>100</v>
      </c>
      <c r="B18" s="45" t="n">
        <v>1</v>
      </c>
      <c r="C18" s="47" t="n">
        <v>2</v>
      </c>
      <c r="D18" s="47" t="n">
        <v>2</v>
      </c>
      <c r="E18" s="47" t="n">
        <v>0</v>
      </c>
      <c r="F18" s="47" t="n">
        <v>0</v>
      </c>
      <c r="G18" s="47" t="n">
        <v>0</v>
      </c>
      <c r="H18" s="47" t="n">
        <v>2</v>
      </c>
      <c r="I18" s="47" t="n">
        <v>0</v>
      </c>
      <c r="J18" s="47" t="n">
        <v>0</v>
      </c>
      <c r="K18" s="47" t="n">
        <v>0</v>
      </c>
      <c r="L18" s="47" t="n">
        <v>2</v>
      </c>
      <c r="M18" s="47" t="n">
        <v>0</v>
      </c>
      <c r="N18" s="47" t="n">
        <v>0</v>
      </c>
      <c r="O18" s="47" t="n">
        <v>0</v>
      </c>
      <c r="P18" s="47" t="n">
        <v>0</v>
      </c>
      <c r="Q18" s="47" t="n">
        <v>0</v>
      </c>
      <c r="R18" s="47" t="n">
        <v>0</v>
      </c>
      <c r="S18" s="47" t="n">
        <v>0</v>
      </c>
      <c r="T18" s="47" t="n">
        <v>0</v>
      </c>
      <c r="U18" s="47" t="n">
        <v>0</v>
      </c>
      <c r="V18" s="47" t="n">
        <v>0</v>
      </c>
      <c r="W18" s="47" t="n">
        <v>0</v>
      </c>
      <c r="X18" s="47" t="n">
        <v>0</v>
      </c>
      <c r="Y18" s="47" t="n">
        <v>0</v>
      </c>
      <c r="Z18" s="47" t="n">
        <v>0</v>
      </c>
      <c r="AA18" s="47" t="n">
        <v>0</v>
      </c>
      <c r="AB18" s="47" t="n">
        <v>0</v>
      </c>
      <c r="AC18" s="47" t="n">
        <v>0</v>
      </c>
      <c r="AD18" s="47" t="n">
        <v>0</v>
      </c>
      <c r="AE18" s="47" t="n">
        <v>0</v>
      </c>
      <c r="AF18" s="47" t="n">
        <v>0</v>
      </c>
      <c r="AG18" s="47" t="n">
        <v>0</v>
      </c>
      <c r="AH18" s="47" t="n">
        <v>0</v>
      </c>
      <c r="AI18" s="47" t="n">
        <v>0</v>
      </c>
      <c r="AJ18" s="47"/>
      <c r="AK18" s="39"/>
    </row>
    <row r="19" ht="33.203125" customHeight="true">
      <c r="A19" s="45" t="s">
        <v>101</v>
      </c>
      <c r="B19" s="45" t="n">
        <v>6</v>
      </c>
      <c r="C19" s="47" t="n">
        <v>32</v>
      </c>
      <c r="D19" s="47" t="n">
        <v>32</v>
      </c>
      <c r="E19" s="47" t="n">
        <v>0</v>
      </c>
      <c r="F19" s="47" t="n">
        <v>0</v>
      </c>
      <c r="G19" s="47" t="n">
        <v>0</v>
      </c>
      <c r="H19" s="47" t="n">
        <v>19</v>
      </c>
      <c r="I19" s="47" t="n">
        <v>0</v>
      </c>
      <c r="J19" s="47" t="n">
        <v>0</v>
      </c>
      <c r="K19" s="47" t="n">
        <v>0</v>
      </c>
      <c r="L19" s="47" t="n">
        <v>14</v>
      </c>
      <c r="M19" s="47" t="n">
        <v>0</v>
      </c>
      <c r="N19" s="47" t="n">
        <v>0</v>
      </c>
      <c r="O19" s="47" t="n">
        <v>0</v>
      </c>
      <c r="P19" s="47" t="n">
        <v>0</v>
      </c>
      <c r="Q19" s="47" t="n">
        <v>0</v>
      </c>
      <c r="R19" s="47" t="n">
        <v>0</v>
      </c>
      <c r="S19" s="47" t="n">
        <v>0</v>
      </c>
      <c r="T19" s="47" t="n">
        <v>0</v>
      </c>
      <c r="U19" s="47" t="n">
        <v>0</v>
      </c>
      <c r="V19" s="47" t="n">
        <v>0</v>
      </c>
      <c r="W19" s="47" t="n">
        <v>0</v>
      </c>
      <c r="X19" s="47" t="n">
        <v>0</v>
      </c>
      <c r="Y19" s="47" t="n">
        <v>0</v>
      </c>
      <c r="Z19" s="47" t="n">
        <v>0</v>
      </c>
      <c r="AA19" s="47" t="n">
        <v>0</v>
      </c>
      <c r="AB19" s="47" t="n">
        <v>0</v>
      </c>
      <c r="AC19" s="47" t="n">
        <v>0</v>
      </c>
      <c r="AD19" s="47" t="n">
        <v>5</v>
      </c>
      <c r="AE19" s="47" t="n">
        <v>0</v>
      </c>
      <c r="AF19" s="47" t="n">
        <v>0</v>
      </c>
      <c r="AG19" s="47" t="n">
        <v>0</v>
      </c>
      <c r="AH19" s="47" t="n">
        <v>0</v>
      </c>
      <c r="AI19" s="47" t="n">
        <v>0</v>
      </c>
      <c r="AJ19" s="47"/>
      <c r="AK19" s="39"/>
    </row>
    <row r="20" ht="33.203125" customHeight="true">
      <c r="A20" s="45" t="s">
        <v>102</v>
      </c>
      <c r="B20" s="45" t="n">
        <v>0</v>
      </c>
      <c r="C20" s="47" t="n">
        <v>56</v>
      </c>
      <c r="D20" s="47" t="n">
        <v>56</v>
      </c>
      <c r="E20" s="47" t="n">
        <v>0</v>
      </c>
      <c r="F20" s="47" t="n">
        <v>0</v>
      </c>
      <c r="G20" s="47" t="n">
        <v>0</v>
      </c>
      <c r="H20" s="47" t="n">
        <v>14</v>
      </c>
      <c r="I20" s="47" t="n">
        <v>0</v>
      </c>
      <c r="J20" s="47" t="n">
        <v>0</v>
      </c>
      <c r="K20" s="47" t="n">
        <v>0</v>
      </c>
      <c r="L20" s="47" t="n">
        <v>0</v>
      </c>
      <c r="M20" s="47" t="n">
        <v>0</v>
      </c>
      <c r="N20" s="47" t="n">
        <v>0</v>
      </c>
      <c r="O20" s="47" t="n">
        <v>0</v>
      </c>
      <c r="P20" s="47" t="n">
        <v>0</v>
      </c>
      <c r="Q20" s="47" t="n">
        <v>0</v>
      </c>
      <c r="R20" s="47" t="n">
        <v>0</v>
      </c>
      <c r="S20" s="47" t="n">
        <v>0</v>
      </c>
      <c r="T20" s="47" t="n">
        <v>0</v>
      </c>
      <c r="U20" s="47" t="n">
        <v>1</v>
      </c>
      <c r="V20" s="47" t="n">
        <v>0</v>
      </c>
      <c r="W20" s="47" t="n">
        <v>0</v>
      </c>
      <c r="X20" s="47" t="n">
        <v>0</v>
      </c>
      <c r="Y20" s="47" t="n">
        <v>0</v>
      </c>
      <c r="Z20" s="47" t="n">
        <v>13</v>
      </c>
      <c r="AA20" s="47" t="n">
        <v>0</v>
      </c>
      <c r="AB20" s="47" t="n">
        <v>0</v>
      </c>
      <c r="AC20" s="47" t="n">
        <v>0</v>
      </c>
      <c r="AD20" s="47" t="n">
        <v>0</v>
      </c>
      <c r="AE20" s="47" t="n">
        <v>0</v>
      </c>
      <c r="AF20" s="47" t="n">
        <v>0</v>
      </c>
      <c r="AG20" s="47" t="n">
        <v>0</v>
      </c>
      <c r="AH20" s="47" t="n">
        <v>0</v>
      </c>
      <c r="AI20" s="47" t="n">
        <v>0</v>
      </c>
      <c r="AJ20" s="47"/>
      <c r="AK20" s="39"/>
    </row>
    <row r="21" ht="33.203125" customHeight="true">
      <c r="A21" s="45" t="s">
        <v>103</v>
      </c>
      <c r="B21" s="45" t="n">
        <v>8</v>
      </c>
      <c r="C21" s="47" t="n">
        <v>90</v>
      </c>
      <c r="D21" s="47" t="n">
        <v>90</v>
      </c>
      <c r="E21" s="47" t="n">
        <v>0</v>
      </c>
      <c r="F21" s="47" t="n">
        <v>0</v>
      </c>
      <c r="G21" s="47" t="n">
        <v>0</v>
      </c>
      <c r="H21" s="47" t="n">
        <v>35</v>
      </c>
      <c r="I21" s="47" t="n">
        <v>0</v>
      </c>
      <c r="J21" s="47" t="n">
        <v>0</v>
      </c>
      <c r="K21" s="47" t="n">
        <v>1</v>
      </c>
      <c r="L21" s="47" t="n">
        <v>18</v>
      </c>
      <c r="M21" s="47" t="n">
        <v>11</v>
      </c>
      <c r="N21" s="47" t="n">
        <v>0</v>
      </c>
      <c r="O21" s="47" t="n">
        <v>0</v>
      </c>
      <c r="P21" s="47" t="n">
        <v>0</v>
      </c>
      <c r="Q21" s="47" t="n">
        <v>0</v>
      </c>
      <c r="R21" s="47" t="n">
        <v>0</v>
      </c>
      <c r="S21" s="47" t="n">
        <v>0</v>
      </c>
      <c r="T21" s="47" t="n">
        <v>0</v>
      </c>
      <c r="U21" s="47" t="n">
        <v>0</v>
      </c>
      <c r="V21" s="47" t="n">
        <v>0</v>
      </c>
      <c r="W21" s="47" t="n">
        <v>0</v>
      </c>
      <c r="X21" s="47" t="n">
        <v>0</v>
      </c>
      <c r="Y21" s="47" t="n">
        <v>0</v>
      </c>
      <c r="Z21" s="47" t="n">
        <v>0</v>
      </c>
      <c r="AA21" s="47" t="n">
        <v>0</v>
      </c>
      <c r="AB21" s="47" t="n">
        <v>0</v>
      </c>
      <c r="AC21" s="47" t="n">
        <v>0</v>
      </c>
      <c r="AD21" s="47" t="n">
        <v>5</v>
      </c>
      <c r="AE21" s="47" t="n">
        <v>0</v>
      </c>
      <c r="AF21" s="47" t="n">
        <v>0</v>
      </c>
      <c r="AG21" s="47" t="n">
        <v>0</v>
      </c>
      <c r="AH21" s="47" t="n">
        <v>0</v>
      </c>
      <c r="AI21" s="47" t="n">
        <v>0</v>
      </c>
      <c r="AJ21" s="47"/>
      <c r="AK21" s="39"/>
    </row>
    <row r="22" ht="33.203125" customHeight="true">
      <c r="A22" s="45" t="s">
        <v>104</v>
      </c>
      <c r="B22" s="45" t="n">
        <v>12</v>
      </c>
      <c r="C22" s="47" t="n">
        <v>151</v>
      </c>
      <c r="D22" s="47" t="n">
        <v>147</v>
      </c>
      <c r="E22" s="47" t="n">
        <v>4</v>
      </c>
      <c r="F22" s="47" t="n">
        <v>0</v>
      </c>
      <c r="G22" s="47" t="n">
        <v>0</v>
      </c>
      <c r="H22" s="47" t="n">
        <v>51</v>
      </c>
      <c r="I22" s="47" t="n">
        <v>0</v>
      </c>
      <c r="J22" s="47" t="n">
        <v>0</v>
      </c>
      <c r="K22" s="47" t="n">
        <v>0</v>
      </c>
      <c r="L22" s="47" t="n">
        <v>26</v>
      </c>
      <c r="M22" s="47" t="n">
        <v>17</v>
      </c>
      <c r="N22" s="47" t="n">
        <v>0</v>
      </c>
      <c r="O22" s="47" t="n">
        <v>0</v>
      </c>
      <c r="P22" s="47" t="n">
        <v>0</v>
      </c>
      <c r="Q22" s="47" t="n">
        <v>0</v>
      </c>
      <c r="R22" s="47" t="n">
        <v>0</v>
      </c>
      <c r="S22" s="47" t="n">
        <v>0</v>
      </c>
      <c r="T22" s="47" t="n">
        <v>0</v>
      </c>
      <c r="U22" s="47" t="n">
        <v>0</v>
      </c>
      <c r="V22" s="47" t="n">
        <v>0</v>
      </c>
      <c r="W22" s="47" t="n">
        <v>0</v>
      </c>
      <c r="X22" s="47" t="n">
        <v>0</v>
      </c>
      <c r="Y22" s="47" t="n">
        <v>0</v>
      </c>
      <c r="Z22" s="47" t="n">
        <v>3</v>
      </c>
      <c r="AA22" s="47" t="n">
        <v>0</v>
      </c>
      <c r="AB22" s="47" t="n">
        <v>0</v>
      </c>
      <c r="AC22" s="47" t="n">
        <v>0</v>
      </c>
      <c r="AD22" s="47" t="n">
        <v>5</v>
      </c>
      <c r="AE22" s="47" t="n">
        <v>0</v>
      </c>
      <c r="AF22" s="47" t="n">
        <v>0</v>
      </c>
      <c r="AG22" s="47" t="n">
        <v>0</v>
      </c>
      <c r="AH22" s="47" t="n">
        <v>0</v>
      </c>
      <c r="AI22" s="47" t="n">
        <v>0</v>
      </c>
      <c r="AJ22" s="47"/>
      <c r="AK22" s="39"/>
    </row>
    <row r="23" ht="33.203125" customHeight="true">
      <c r="A23" s="45" t="s">
        <v>105</v>
      </c>
      <c r="B23" s="45" t="n">
        <v>9</v>
      </c>
      <c r="C23" s="47" t="n">
        <v>128</v>
      </c>
      <c r="D23" s="47" t="n">
        <v>128</v>
      </c>
      <c r="E23" s="47" t="n">
        <v>0</v>
      </c>
      <c r="F23" s="47" t="n">
        <v>0</v>
      </c>
      <c r="G23" s="47" t="n">
        <v>0</v>
      </c>
      <c r="H23" s="47" t="n">
        <v>50</v>
      </c>
      <c r="I23" s="47" t="n">
        <v>0</v>
      </c>
      <c r="J23" s="47" t="n">
        <v>9</v>
      </c>
      <c r="K23" s="47" t="n">
        <v>0</v>
      </c>
      <c r="L23" s="47" t="n">
        <v>18</v>
      </c>
      <c r="M23" s="47" t="n">
        <v>15</v>
      </c>
      <c r="N23" s="47" t="n">
        <v>0</v>
      </c>
      <c r="O23" s="47" t="n">
        <v>0</v>
      </c>
      <c r="P23" s="47" t="n">
        <v>0</v>
      </c>
      <c r="Q23" s="47" t="n">
        <v>0</v>
      </c>
      <c r="R23" s="47" t="n">
        <v>0</v>
      </c>
      <c r="S23" s="47" t="n">
        <v>0</v>
      </c>
      <c r="T23" s="47" t="n">
        <v>0</v>
      </c>
      <c r="U23" s="47" t="n">
        <v>0</v>
      </c>
      <c r="V23" s="47" t="n">
        <v>0</v>
      </c>
      <c r="W23" s="47" t="n">
        <v>0</v>
      </c>
      <c r="X23" s="47" t="n">
        <v>0</v>
      </c>
      <c r="Y23" s="47" t="n">
        <v>0</v>
      </c>
      <c r="Z23" s="47" t="n">
        <v>1</v>
      </c>
      <c r="AA23" s="47" t="n">
        <v>0</v>
      </c>
      <c r="AB23" s="47" t="n">
        <v>0</v>
      </c>
      <c r="AC23" s="47" t="n">
        <v>0</v>
      </c>
      <c r="AD23" s="47" t="n">
        <v>7</v>
      </c>
      <c r="AE23" s="47" t="n">
        <v>0</v>
      </c>
      <c r="AF23" s="47" t="n">
        <v>0</v>
      </c>
      <c r="AG23" s="47" t="n">
        <v>0</v>
      </c>
      <c r="AH23" s="47" t="n">
        <v>0</v>
      </c>
      <c r="AI23" s="47" t="n">
        <v>0</v>
      </c>
      <c r="AJ23" s="47"/>
      <c r="AK23" s="39"/>
    </row>
    <row r="24" ht="33.203125" customHeight="true">
      <c r="A24" s="45" t="s">
        <v>106</v>
      </c>
      <c r="B24" s="45" t="n">
        <v>13</v>
      </c>
      <c r="C24" s="47" t="n">
        <v>144</v>
      </c>
      <c r="D24" s="47" t="n">
        <v>144</v>
      </c>
      <c r="E24" s="47" t="n">
        <v>0</v>
      </c>
      <c r="F24" s="47" t="n">
        <v>0</v>
      </c>
      <c r="G24" s="47" t="n">
        <v>0</v>
      </c>
      <c r="H24" s="47" t="n">
        <v>34</v>
      </c>
      <c r="I24" s="47" t="n">
        <v>0</v>
      </c>
      <c r="J24" s="47" t="n">
        <v>0</v>
      </c>
      <c r="K24" s="47" t="n">
        <v>5</v>
      </c>
      <c r="L24" s="47" t="n">
        <v>22</v>
      </c>
      <c r="M24" s="47" t="n">
        <v>0</v>
      </c>
      <c r="N24" s="47" t="n">
        <v>0</v>
      </c>
      <c r="O24" s="47" t="n">
        <v>0</v>
      </c>
      <c r="P24" s="47" t="n">
        <v>0</v>
      </c>
      <c r="Q24" s="47" t="n">
        <v>0</v>
      </c>
      <c r="R24" s="47" t="n">
        <v>0</v>
      </c>
      <c r="S24" s="47" t="n">
        <v>0</v>
      </c>
      <c r="T24" s="47" t="n">
        <v>0</v>
      </c>
      <c r="U24" s="47" t="n">
        <v>0</v>
      </c>
      <c r="V24" s="47" t="n">
        <v>0</v>
      </c>
      <c r="W24" s="47" t="n">
        <v>0</v>
      </c>
      <c r="X24" s="47" t="n">
        <v>0</v>
      </c>
      <c r="Y24" s="47" t="n">
        <v>0</v>
      </c>
      <c r="Z24" s="47" t="n">
        <v>1</v>
      </c>
      <c r="AA24" s="47" t="n">
        <v>0</v>
      </c>
      <c r="AB24" s="47" t="n">
        <v>0</v>
      </c>
      <c r="AC24" s="47" t="n">
        <v>0</v>
      </c>
      <c r="AD24" s="47" t="n">
        <v>6</v>
      </c>
      <c r="AE24" s="47" t="n">
        <v>0</v>
      </c>
      <c r="AF24" s="47" t="n">
        <v>0</v>
      </c>
      <c r="AG24" s="47" t="n">
        <v>0</v>
      </c>
      <c r="AH24" s="47" t="n">
        <v>0</v>
      </c>
      <c r="AI24" s="47" t="n">
        <v>0</v>
      </c>
      <c r="AJ24" s="47"/>
      <c r="AK24" s="39"/>
    </row>
    <row r="25" ht="33.203125" customHeight="true">
      <c r="A25" s="45" t="s">
        <v>107</v>
      </c>
      <c r="B25" s="45" t="n">
        <v>16</v>
      </c>
      <c r="C25" s="47" t="n">
        <v>216</v>
      </c>
      <c r="D25" s="47" t="n">
        <v>216</v>
      </c>
      <c r="E25" s="47" t="n">
        <v>0</v>
      </c>
      <c r="F25" s="47" t="n">
        <v>0</v>
      </c>
      <c r="G25" s="47" t="n">
        <v>0</v>
      </c>
      <c r="H25" s="47" t="n">
        <v>64</v>
      </c>
      <c r="I25" s="47" t="n">
        <v>0</v>
      </c>
      <c r="J25" s="47" t="n">
        <v>8</v>
      </c>
      <c r="K25" s="47" t="n">
        <v>22</v>
      </c>
      <c r="L25" s="47" t="n">
        <v>30</v>
      </c>
      <c r="M25" s="47" t="n">
        <v>0</v>
      </c>
      <c r="N25" s="47" t="n">
        <v>0</v>
      </c>
      <c r="O25" s="47" t="n">
        <v>0</v>
      </c>
      <c r="P25" s="47" t="n">
        <v>0</v>
      </c>
      <c r="Q25" s="47" t="n">
        <v>0</v>
      </c>
      <c r="R25" s="47" t="n">
        <v>0</v>
      </c>
      <c r="S25" s="47" t="n">
        <v>0</v>
      </c>
      <c r="T25" s="47" t="n">
        <v>0</v>
      </c>
      <c r="U25" s="47" t="n">
        <v>0</v>
      </c>
      <c r="V25" s="47" t="n">
        <v>0</v>
      </c>
      <c r="W25" s="47" t="n">
        <v>0</v>
      </c>
      <c r="X25" s="47" t="n">
        <v>0</v>
      </c>
      <c r="Y25" s="47" t="n">
        <v>0</v>
      </c>
      <c r="Z25" s="47" t="n">
        <v>0</v>
      </c>
      <c r="AA25" s="47" t="n">
        <v>0</v>
      </c>
      <c r="AB25" s="47" t="n">
        <v>0</v>
      </c>
      <c r="AC25" s="47" t="n">
        <v>0</v>
      </c>
      <c r="AD25" s="47" t="n">
        <v>4</v>
      </c>
      <c r="AE25" s="47" t="n">
        <v>0</v>
      </c>
      <c r="AF25" s="47" t="n">
        <v>0</v>
      </c>
      <c r="AG25" s="47" t="n">
        <v>0</v>
      </c>
      <c r="AH25" s="47" t="n">
        <v>0</v>
      </c>
      <c r="AI25" s="47" t="n">
        <v>0</v>
      </c>
      <c r="AJ25" s="47"/>
      <c r="AK25" s="39"/>
    </row>
    <row r="26" ht="33.203125" customHeight="true">
      <c r="A26" s="45" t="s">
        <v>108</v>
      </c>
      <c r="B26" s="45" t="n">
        <v>14</v>
      </c>
      <c r="C26" s="47" t="n">
        <v>158</v>
      </c>
      <c r="D26" s="47" t="n">
        <v>158</v>
      </c>
      <c r="E26" s="47" t="n">
        <v>0</v>
      </c>
      <c r="F26" s="47" t="n">
        <v>0</v>
      </c>
      <c r="G26" s="47" t="n">
        <v>0</v>
      </c>
      <c r="H26" s="47" t="n">
        <v>54</v>
      </c>
      <c r="I26" s="47" t="n">
        <v>0</v>
      </c>
      <c r="J26" s="47" t="n">
        <v>10</v>
      </c>
      <c r="K26" s="47" t="n">
        <v>2</v>
      </c>
      <c r="L26" s="47" t="n">
        <v>30</v>
      </c>
      <c r="M26" s="47" t="n">
        <v>2</v>
      </c>
      <c r="N26" s="47" t="n">
        <v>0</v>
      </c>
      <c r="O26" s="47" t="n">
        <v>0</v>
      </c>
      <c r="P26" s="47" t="n">
        <v>0</v>
      </c>
      <c r="Q26" s="47" t="n">
        <v>0</v>
      </c>
      <c r="R26" s="47" t="n">
        <v>0</v>
      </c>
      <c r="S26" s="47" t="n">
        <v>0</v>
      </c>
      <c r="T26" s="47" t="n">
        <v>0</v>
      </c>
      <c r="U26" s="47" t="n">
        <v>0</v>
      </c>
      <c r="V26" s="47" t="n">
        <v>0</v>
      </c>
      <c r="W26" s="47" t="n">
        <v>0</v>
      </c>
      <c r="X26" s="47" t="n">
        <v>0</v>
      </c>
      <c r="Y26" s="47" t="n">
        <v>0</v>
      </c>
      <c r="Z26" s="47" t="n">
        <v>0</v>
      </c>
      <c r="AA26" s="47" t="n">
        <v>0</v>
      </c>
      <c r="AB26" s="47" t="n">
        <v>0</v>
      </c>
      <c r="AC26" s="47" t="n">
        <v>0</v>
      </c>
      <c r="AD26" s="47" t="n">
        <v>10</v>
      </c>
      <c r="AE26" s="47" t="n">
        <v>0</v>
      </c>
      <c r="AF26" s="47" t="n">
        <v>0</v>
      </c>
      <c r="AG26" s="47" t="n">
        <v>0</v>
      </c>
      <c r="AH26" s="47" t="n">
        <v>0</v>
      </c>
      <c r="AI26" s="47" t="n">
        <v>0</v>
      </c>
      <c r="AJ26" s="47"/>
      <c r="AK26" s="39"/>
    </row>
    <row r="27" ht="33.203125" customHeight="true">
      <c r="A27" s="45" t="s">
        <v>109</v>
      </c>
      <c r="B27" s="45" t="n">
        <v>6</v>
      </c>
      <c r="C27" s="47" t="n">
        <v>95</v>
      </c>
      <c r="D27" s="47" t="n">
        <v>95</v>
      </c>
      <c r="E27" s="47" t="n">
        <v>0</v>
      </c>
      <c r="F27" s="47" t="n">
        <v>0</v>
      </c>
      <c r="G27" s="47" t="n">
        <v>0</v>
      </c>
      <c r="H27" s="47" t="n">
        <v>46</v>
      </c>
      <c r="I27" s="47" t="n">
        <v>0</v>
      </c>
      <c r="J27" s="47" t="n">
        <v>0</v>
      </c>
      <c r="K27" s="47" t="n">
        <v>0</v>
      </c>
      <c r="L27" s="47" t="n">
        <v>44</v>
      </c>
      <c r="M27" s="47" t="n">
        <v>0</v>
      </c>
      <c r="N27" s="47" t="n">
        <v>0</v>
      </c>
      <c r="O27" s="47" t="n">
        <v>0</v>
      </c>
      <c r="P27" s="47" t="n">
        <v>0</v>
      </c>
      <c r="Q27" s="47" t="n">
        <v>0</v>
      </c>
      <c r="R27" s="47" t="n">
        <v>0</v>
      </c>
      <c r="S27" s="47" t="n">
        <v>0</v>
      </c>
      <c r="T27" s="47" t="n">
        <v>0</v>
      </c>
      <c r="U27" s="47" t="n">
        <v>0</v>
      </c>
      <c r="V27" s="47" t="n">
        <v>0</v>
      </c>
      <c r="W27" s="47" t="n">
        <v>0</v>
      </c>
      <c r="X27" s="47" t="n">
        <v>0</v>
      </c>
      <c r="Y27" s="47" t="n">
        <v>0</v>
      </c>
      <c r="Z27" s="47" t="n">
        <v>0</v>
      </c>
      <c r="AA27" s="47" t="n">
        <v>0</v>
      </c>
      <c r="AB27" s="47" t="n">
        <v>0</v>
      </c>
      <c r="AC27" s="47" t="n">
        <v>0</v>
      </c>
      <c r="AD27" s="47" t="n">
        <v>2</v>
      </c>
      <c r="AE27" s="47" t="n">
        <v>0</v>
      </c>
      <c r="AF27" s="47" t="n">
        <v>0</v>
      </c>
      <c r="AG27" s="47" t="n">
        <v>0</v>
      </c>
      <c r="AH27" s="47" t="n">
        <v>0</v>
      </c>
      <c r="AI27" s="47" t="n">
        <v>0</v>
      </c>
      <c r="AJ27" s="47"/>
      <c r="AK27" s="39"/>
    </row>
    <row r="28" ht="33.203125" customHeight="true">
      <c r="A28" s="45" t="s">
        <v>110</v>
      </c>
      <c r="B28" s="45" t="n">
        <v>13</v>
      </c>
      <c r="C28" s="47" t="n">
        <v>74</v>
      </c>
      <c r="D28" s="47" t="n">
        <v>73</v>
      </c>
      <c r="E28" s="47" t="n">
        <v>0</v>
      </c>
      <c r="F28" s="47" t="n">
        <v>1</v>
      </c>
      <c r="G28" s="47" t="n">
        <v>0</v>
      </c>
      <c r="H28" s="47" t="n">
        <v>36</v>
      </c>
      <c r="I28" s="47" t="n">
        <v>0</v>
      </c>
      <c r="J28" s="47" t="n">
        <v>0</v>
      </c>
      <c r="K28" s="47" t="n">
        <v>5</v>
      </c>
      <c r="L28" s="47" t="n">
        <v>24</v>
      </c>
      <c r="M28" s="47" t="n">
        <v>1</v>
      </c>
      <c r="N28" s="47" t="n">
        <v>0</v>
      </c>
      <c r="O28" s="47" t="n">
        <v>0</v>
      </c>
      <c r="P28" s="47" t="n">
        <v>0</v>
      </c>
      <c r="Q28" s="47" t="n">
        <v>0</v>
      </c>
      <c r="R28" s="47" t="n">
        <v>0</v>
      </c>
      <c r="S28" s="47" t="n">
        <v>0</v>
      </c>
      <c r="T28" s="47" t="n">
        <v>0</v>
      </c>
      <c r="U28" s="47" t="n">
        <v>0</v>
      </c>
      <c r="V28" s="47" t="n">
        <v>0</v>
      </c>
      <c r="W28" s="47" t="n">
        <v>0</v>
      </c>
      <c r="X28" s="47" t="n">
        <v>0</v>
      </c>
      <c r="Y28" s="47" t="n">
        <v>0</v>
      </c>
      <c r="Z28" s="47" t="n">
        <v>1</v>
      </c>
      <c r="AA28" s="47" t="n">
        <v>0</v>
      </c>
      <c r="AB28" s="47" t="n">
        <v>0</v>
      </c>
      <c r="AC28" s="47" t="n">
        <v>0</v>
      </c>
      <c r="AD28" s="47" t="n">
        <v>5</v>
      </c>
      <c r="AE28" s="47" t="n">
        <v>0</v>
      </c>
      <c r="AF28" s="47" t="n">
        <v>0</v>
      </c>
      <c r="AG28" s="47" t="n">
        <v>0</v>
      </c>
      <c r="AH28" s="47" t="n">
        <v>0</v>
      </c>
      <c r="AI28" s="47" t="n">
        <v>0</v>
      </c>
      <c r="AJ28" s="47"/>
      <c r="AK28" s="39"/>
    </row>
    <row r="29" ht="33.203125" customHeight="true">
      <c r="A29" s="45" t="s">
        <v>111</v>
      </c>
      <c r="B29" s="45" t="n">
        <v>6</v>
      </c>
      <c r="C29" s="47" t="n">
        <v>54</v>
      </c>
      <c r="D29" s="47" t="n">
        <v>54</v>
      </c>
      <c r="E29" s="47" t="n">
        <v>0</v>
      </c>
      <c r="F29" s="47" t="n">
        <v>0</v>
      </c>
      <c r="G29" s="47" t="n">
        <v>0</v>
      </c>
      <c r="H29" s="47" t="n">
        <v>29</v>
      </c>
      <c r="I29" s="47" t="n">
        <v>0</v>
      </c>
      <c r="J29" s="47" t="n">
        <v>0</v>
      </c>
      <c r="K29" s="47" t="n">
        <v>0</v>
      </c>
      <c r="L29" s="47" t="n">
        <v>26</v>
      </c>
      <c r="M29" s="47" t="n">
        <v>0</v>
      </c>
      <c r="N29" s="47" t="n">
        <v>0</v>
      </c>
      <c r="O29" s="47" t="n">
        <v>0</v>
      </c>
      <c r="P29" s="47" t="n">
        <v>0</v>
      </c>
      <c r="Q29" s="47" t="n">
        <v>0</v>
      </c>
      <c r="R29" s="47" t="n">
        <v>0</v>
      </c>
      <c r="S29" s="47" t="n">
        <v>0</v>
      </c>
      <c r="T29" s="47" t="n">
        <v>0</v>
      </c>
      <c r="U29" s="47" t="n">
        <v>0</v>
      </c>
      <c r="V29" s="47" t="n">
        <v>0</v>
      </c>
      <c r="W29" s="47" t="n">
        <v>0</v>
      </c>
      <c r="X29" s="47" t="n">
        <v>0</v>
      </c>
      <c r="Y29" s="47" t="n">
        <v>0</v>
      </c>
      <c r="Z29" s="47" t="n">
        <v>0</v>
      </c>
      <c r="AA29" s="47" t="n">
        <v>0</v>
      </c>
      <c r="AB29" s="47" t="n">
        <v>0</v>
      </c>
      <c r="AC29" s="47" t="n">
        <v>0</v>
      </c>
      <c r="AD29" s="47" t="n">
        <v>3</v>
      </c>
      <c r="AE29" s="47" t="n">
        <v>0</v>
      </c>
      <c r="AF29" s="47" t="n">
        <v>0</v>
      </c>
      <c r="AG29" s="47" t="n">
        <v>0</v>
      </c>
      <c r="AH29" s="47" t="n">
        <v>0</v>
      </c>
      <c r="AI29" s="47" t="n">
        <v>0</v>
      </c>
      <c r="AJ29" s="47"/>
      <c r="AK29" s="39"/>
    </row>
    <row r="30" ht="33.203125" customHeight="true">
      <c r="A30" s="45" t="s">
        <v>112</v>
      </c>
      <c r="B30" s="45" t="n">
        <v>0</v>
      </c>
      <c r="C30" s="47" t="n">
        <v>47</v>
      </c>
      <c r="D30" s="47" t="n">
        <v>47</v>
      </c>
      <c r="E30" s="47" t="n">
        <v>0</v>
      </c>
      <c r="F30" s="47" t="n">
        <v>0</v>
      </c>
      <c r="G30" s="47" t="n">
        <v>0</v>
      </c>
      <c r="H30" s="47" t="n">
        <v>23</v>
      </c>
      <c r="I30" s="47" t="n">
        <v>0</v>
      </c>
      <c r="J30" s="47" t="n">
        <v>0</v>
      </c>
      <c r="K30" s="47" t="n">
        <v>0</v>
      </c>
      <c r="L30" s="47" t="n">
        <v>0</v>
      </c>
      <c r="M30" s="47" t="n">
        <v>0</v>
      </c>
      <c r="N30" s="47" t="n">
        <v>0</v>
      </c>
      <c r="O30" s="47" t="n">
        <v>0</v>
      </c>
      <c r="P30" s="47" t="n">
        <v>0</v>
      </c>
      <c r="Q30" s="47" t="n">
        <v>0</v>
      </c>
      <c r="R30" s="47" t="n">
        <v>0</v>
      </c>
      <c r="S30" s="47" t="n">
        <v>0</v>
      </c>
      <c r="T30" s="47" t="n">
        <v>0</v>
      </c>
      <c r="U30" s="47" t="n">
        <v>11</v>
      </c>
      <c r="V30" s="47" t="n">
        <v>0</v>
      </c>
      <c r="W30" s="47" t="n">
        <v>0</v>
      </c>
      <c r="X30" s="47" t="n">
        <v>0</v>
      </c>
      <c r="Y30" s="47" t="n">
        <v>0</v>
      </c>
      <c r="Z30" s="47" t="n">
        <v>12</v>
      </c>
      <c r="AA30" s="47" t="n">
        <v>0</v>
      </c>
      <c r="AB30" s="47" t="n">
        <v>0</v>
      </c>
      <c r="AC30" s="47" t="n">
        <v>0</v>
      </c>
      <c r="AD30" s="47" t="n">
        <v>0</v>
      </c>
      <c r="AE30" s="47" t="n">
        <v>0</v>
      </c>
      <c r="AF30" s="47" t="n">
        <v>0</v>
      </c>
      <c r="AG30" s="47" t="n">
        <v>0</v>
      </c>
      <c r="AH30" s="47" t="n">
        <v>0</v>
      </c>
      <c r="AI30" s="47" t="n">
        <v>0</v>
      </c>
      <c r="AJ30" s="47"/>
      <c r="AK30" s="39"/>
    </row>
    <row r="31" ht="33.203125" customHeight="true">
      <c r="A31" s="45" t="s">
        <v>113</v>
      </c>
      <c r="B31" s="45" t="n">
        <v>16</v>
      </c>
      <c r="C31" s="47" t="n">
        <v>259</v>
      </c>
      <c r="D31" s="47" t="n">
        <v>259</v>
      </c>
      <c r="E31" s="47" t="n">
        <v>0</v>
      </c>
      <c r="F31" s="47" t="n">
        <v>0</v>
      </c>
      <c r="G31" s="47" t="n">
        <v>0</v>
      </c>
      <c r="H31" s="47" t="n">
        <v>78</v>
      </c>
      <c r="I31" s="47" t="n">
        <v>0</v>
      </c>
      <c r="J31" s="47" t="n">
        <v>1</v>
      </c>
      <c r="K31" s="47" t="n">
        <v>4</v>
      </c>
      <c r="L31" s="47" t="n">
        <v>60</v>
      </c>
      <c r="M31" s="47" t="n">
        <v>0</v>
      </c>
      <c r="N31" s="47" t="n">
        <v>0</v>
      </c>
      <c r="O31" s="47" t="n">
        <v>0</v>
      </c>
      <c r="P31" s="47" t="n">
        <v>0</v>
      </c>
      <c r="Q31" s="47" t="n">
        <v>5</v>
      </c>
      <c r="R31" s="47" t="n">
        <v>0</v>
      </c>
      <c r="S31" s="47" t="n">
        <v>0</v>
      </c>
      <c r="T31" s="47" t="n">
        <v>0</v>
      </c>
      <c r="U31" s="47" t="n">
        <v>0</v>
      </c>
      <c r="V31" s="47" t="n">
        <v>0</v>
      </c>
      <c r="W31" s="47" t="n">
        <v>0</v>
      </c>
      <c r="X31" s="47" t="n">
        <v>0</v>
      </c>
      <c r="Y31" s="47" t="n">
        <v>0</v>
      </c>
      <c r="Z31" s="47" t="n">
        <v>2</v>
      </c>
      <c r="AA31" s="47" t="n">
        <v>0</v>
      </c>
      <c r="AB31" s="47" t="n">
        <v>0</v>
      </c>
      <c r="AC31" s="47" t="n">
        <v>0</v>
      </c>
      <c r="AD31" s="47" t="n">
        <v>6</v>
      </c>
      <c r="AE31" s="47" t="n">
        <v>0</v>
      </c>
      <c r="AF31" s="47" t="n">
        <v>0</v>
      </c>
      <c r="AG31" s="47" t="n">
        <v>0</v>
      </c>
      <c r="AH31" s="47" t="n">
        <v>0</v>
      </c>
      <c r="AI31" s="47" t="n">
        <v>0</v>
      </c>
      <c r="AJ31" s="47"/>
      <c r="AK31" s="39"/>
    </row>
    <row r="32" ht="33.203125" customHeight="true">
      <c r="A32" s="45" t="s">
        <v>114</v>
      </c>
      <c r="B32" s="45" t="n">
        <v>21</v>
      </c>
      <c r="C32" s="47" t="n">
        <v>290</v>
      </c>
      <c r="D32" s="47" t="n">
        <v>289</v>
      </c>
      <c r="E32" s="47" t="n">
        <v>0</v>
      </c>
      <c r="F32" s="47" t="n">
        <v>1</v>
      </c>
      <c r="G32" s="47" t="n">
        <v>5</v>
      </c>
      <c r="H32" s="47" t="n">
        <v>81</v>
      </c>
      <c r="I32" s="47" t="n">
        <v>0</v>
      </c>
      <c r="J32" s="47" t="n">
        <v>4</v>
      </c>
      <c r="K32" s="47" t="n">
        <v>0</v>
      </c>
      <c r="L32" s="47" t="n">
        <v>44</v>
      </c>
      <c r="M32" s="47" t="n">
        <v>24</v>
      </c>
      <c r="N32" s="47" t="n">
        <v>0</v>
      </c>
      <c r="O32" s="47" t="n">
        <v>0</v>
      </c>
      <c r="P32" s="47" t="n">
        <v>0</v>
      </c>
      <c r="Q32" s="47" t="n">
        <v>0</v>
      </c>
      <c r="R32" s="47" t="n">
        <v>0</v>
      </c>
      <c r="S32" s="47" t="n">
        <v>0</v>
      </c>
      <c r="T32" s="47" t="n">
        <v>0</v>
      </c>
      <c r="U32" s="47" t="n">
        <v>0</v>
      </c>
      <c r="V32" s="47" t="n">
        <v>0</v>
      </c>
      <c r="W32" s="47" t="n">
        <v>0</v>
      </c>
      <c r="X32" s="47" t="n">
        <v>0</v>
      </c>
      <c r="Y32" s="47" t="n">
        <v>0</v>
      </c>
      <c r="Z32" s="47" t="n">
        <v>4</v>
      </c>
      <c r="AA32" s="47" t="n">
        <v>0</v>
      </c>
      <c r="AB32" s="47" t="n">
        <v>0</v>
      </c>
      <c r="AC32" s="47" t="n">
        <v>0</v>
      </c>
      <c r="AD32" s="47" t="n">
        <v>5</v>
      </c>
      <c r="AE32" s="47" t="n">
        <v>0</v>
      </c>
      <c r="AF32" s="47" t="n">
        <v>0</v>
      </c>
      <c r="AG32" s="47" t="n">
        <v>0</v>
      </c>
      <c r="AH32" s="47" t="n">
        <v>0</v>
      </c>
      <c r="AI32" s="47" t="n">
        <v>0</v>
      </c>
      <c r="AJ32" s="47"/>
      <c r="AK32" s="39"/>
    </row>
    <row r="33" ht="33.203125" customHeight="true">
      <c r="A33" s="45" t="s">
        <v>115</v>
      </c>
      <c r="B33" s="45" t="n">
        <v>9</v>
      </c>
      <c r="C33" s="47" t="n">
        <v>138</v>
      </c>
      <c r="D33" s="47" t="n">
        <v>138</v>
      </c>
      <c r="E33" s="47" t="n">
        <v>0</v>
      </c>
      <c r="F33" s="47" t="n">
        <v>0</v>
      </c>
      <c r="G33" s="47" t="n">
        <v>0</v>
      </c>
      <c r="H33" s="47" t="n">
        <v>51</v>
      </c>
      <c r="I33" s="47" t="n">
        <v>0</v>
      </c>
      <c r="J33" s="47" t="n">
        <v>4</v>
      </c>
      <c r="K33" s="47" t="n">
        <v>14</v>
      </c>
      <c r="L33" s="47" t="n">
        <v>17</v>
      </c>
      <c r="M33" s="47" t="n">
        <v>9</v>
      </c>
      <c r="N33" s="47" t="n">
        <v>0</v>
      </c>
      <c r="O33" s="47" t="n">
        <v>0</v>
      </c>
      <c r="P33" s="47" t="n">
        <v>0</v>
      </c>
      <c r="Q33" s="47" t="n">
        <v>0</v>
      </c>
      <c r="R33" s="47" t="n">
        <v>0</v>
      </c>
      <c r="S33" s="47" t="n">
        <v>0</v>
      </c>
      <c r="T33" s="47" t="n">
        <v>0</v>
      </c>
      <c r="U33" s="47" t="n">
        <v>0</v>
      </c>
      <c r="V33" s="47" t="n">
        <v>0</v>
      </c>
      <c r="W33" s="47" t="n">
        <v>0</v>
      </c>
      <c r="X33" s="47" t="n">
        <v>0</v>
      </c>
      <c r="Y33" s="47" t="n">
        <v>0</v>
      </c>
      <c r="Z33" s="47" t="n">
        <v>3</v>
      </c>
      <c r="AA33" s="47" t="n">
        <v>0</v>
      </c>
      <c r="AB33" s="47" t="n">
        <v>0</v>
      </c>
      <c r="AC33" s="47" t="n">
        <v>0</v>
      </c>
      <c r="AD33" s="47" t="n">
        <v>4</v>
      </c>
      <c r="AE33" s="47" t="n">
        <v>0</v>
      </c>
      <c r="AF33" s="47" t="n">
        <v>0</v>
      </c>
      <c r="AG33" s="47" t="n">
        <v>0</v>
      </c>
      <c r="AH33" s="47" t="n">
        <v>0</v>
      </c>
      <c r="AI33" s="47" t="n">
        <v>0</v>
      </c>
      <c r="AJ33" s="47"/>
      <c r="AK33" s="39"/>
    </row>
    <row r="34" ht="33.203125" customHeight="true">
      <c r="A34" s="45" t="s">
        <v>116</v>
      </c>
      <c r="B34" s="45" t="n">
        <v>10</v>
      </c>
      <c r="C34" s="47" t="n">
        <v>116</v>
      </c>
      <c r="D34" s="47" t="n">
        <v>116</v>
      </c>
      <c r="E34" s="47" t="n">
        <v>0</v>
      </c>
      <c r="F34" s="47" t="n">
        <v>0</v>
      </c>
      <c r="G34" s="47" t="n">
        <v>0</v>
      </c>
      <c r="H34" s="47" t="n">
        <v>49</v>
      </c>
      <c r="I34" s="47" t="n">
        <v>0</v>
      </c>
      <c r="J34" s="47" t="n">
        <v>0</v>
      </c>
      <c r="K34" s="47" t="n">
        <v>16</v>
      </c>
      <c r="L34" s="47" t="n">
        <v>25</v>
      </c>
      <c r="M34" s="47" t="n">
        <v>0</v>
      </c>
      <c r="N34" s="47" t="n">
        <v>0</v>
      </c>
      <c r="O34" s="47" t="n">
        <v>0</v>
      </c>
      <c r="P34" s="47" t="n">
        <v>0</v>
      </c>
      <c r="Q34" s="47" t="n">
        <v>0</v>
      </c>
      <c r="R34" s="47" t="n">
        <v>0</v>
      </c>
      <c r="S34" s="47" t="n">
        <v>0</v>
      </c>
      <c r="T34" s="47" t="n">
        <v>0</v>
      </c>
      <c r="U34" s="47" t="n">
        <v>0</v>
      </c>
      <c r="V34" s="47" t="n">
        <v>0</v>
      </c>
      <c r="W34" s="47" t="n">
        <v>0</v>
      </c>
      <c r="X34" s="47" t="n">
        <v>0</v>
      </c>
      <c r="Y34" s="47" t="n">
        <v>0</v>
      </c>
      <c r="Z34" s="47" t="n">
        <v>1</v>
      </c>
      <c r="AA34" s="47" t="n">
        <v>0</v>
      </c>
      <c r="AB34" s="47" t="n">
        <v>0</v>
      </c>
      <c r="AC34" s="47" t="n">
        <v>0</v>
      </c>
      <c r="AD34" s="47" t="n">
        <v>7</v>
      </c>
      <c r="AE34" s="47" t="n">
        <v>0</v>
      </c>
      <c r="AF34" s="47" t="n">
        <v>0</v>
      </c>
      <c r="AG34" s="47" t="n">
        <v>0</v>
      </c>
      <c r="AH34" s="47" t="n">
        <v>0</v>
      </c>
      <c r="AI34" s="47" t="n">
        <v>0</v>
      </c>
      <c r="AJ34" s="47"/>
      <c r="AK34" s="39"/>
    </row>
    <row r="35" ht="33.203125" customHeight="true">
      <c r="A35" s="45" t="s">
        <v>117</v>
      </c>
      <c r="B35" s="45" t="n">
        <v>23</v>
      </c>
      <c r="C35" s="47" t="n">
        <v>268</v>
      </c>
      <c r="D35" s="47" t="n">
        <v>186</v>
      </c>
      <c r="E35" s="47" t="n">
        <v>81</v>
      </c>
      <c r="F35" s="47" t="n">
        <v>1</v>
      </c>
      <c r="G35" s="47" t="n">
        <v>0</v>
      </c>
      <c r="H35" s="47" t="n">
        <v>68</v>
      </c>
      <c r="I35" s="47" t="n">
        <v>0</v>
      </c>
      <c r="J35" s="47" t="n">
        <v>0</v>
      </c>
      <c r="K35" s="47" t="n">
        <v>0</v>
      </c>
      <c r="L35" s="47" t="n">
        <v>37</v>
      </c>
      <c r="M35" s="47" t="n">
        <v>23</v>
      </c>
      <c r="N35" s="47" t="n">
        <v>0</v>
      </c>
      <c r="O35" s="47" t="n">
        <v>0</v>
      </c>
      <c r="P35" s="47" t="n">
        <v>0</v>
      </c>
      <c r="Q35" s="47" t="n">
        <v>0</v>
      </c>
      <c r="R35" s="47" t="n">
        <v>0</v>
      </c>
      <c r="S35" s="47" t="n">
        <v>0</v>
      </c>
      <c r="T35" s="47" t="n">
        <v>0</v>
      </c>
      <c r="U35" s="47" t="n">
        <v>0</v>
      </c>
      <c r="V35" s="47" t="n">
        <v>0</v>
      </c>
      <c r="W35" s="47" t="n">
        <v>0</v>
      </c>
      <c r="X35" s="47" t="n">
        <v>0</v>
      </c>
      <c r="Y35" s="47" t="n">
        <v>0</v>
      </c>
      <c r="Z35" s="47" t="n">
        <v>2</v>
      </c>
      <c r="AA35" s="47" t="n">
        <v>0</v>
      </c>
      <c r="AB35" s="47" t="n">
        <v>0</v>
      </c>
      <c r="AC35" s="47" t="n">
        <v>0</v>
      </c>
      <c r="AD35" s="47" t="n">
        <v>6</v>
      </c>
      <c r="AE35" s="47" t="n">
        <v>0</v>
      </c>
      <c r="AF35" s="47" t="n">
        <v>0</v>
      </c>
      <c r="AG35" s="47" t="n">
        <v>0</v>
      </c>
      <c r="AH35" s="47" t="n">
        <v>0</v>
      </c>
      <c r="AI35" s="47" t="n">
        <v>0</v>
      </c>
      <c r="AJ35" s="47"/>
      <c r="AK35" s="39"/>
    </row>
    <row r="36" ht="33.203125" customHeight="true">
      <c r="A36" s="45" t="s">
        <v>118</v>
      </c>
      <c r="B36" s="45" t="n">
        <v>4</v>
      </c>
      <c r="C36" s="47" t="n">
        <v>117</v>
      </c>
      <c r="D36" s="47" t="n">
        <v>117</v>
      </c>
      <c r="E36" s="47" t="n">
        <v>0</v>
      </c>
      <c r="F36" s="47" t="n">
        <v>0</v>
      </c>
      <c r="G36" s="47" t="n">
        <v>0</v>
      </c>
      <c r="H36" s="47" t="n">
        <v>45</v>
      </c>
      <c r="I36" s="47" t="n">
        <v>0</v>
      </c>
      <c r="J36" s="47" t="n">
        <v>0</v>
      </c>
      <c r="K36" s="47" t="n">
        <v>6</v>
      </c>
      <c r="L36" s="47" t="n">
        <v>36</v>
      </c>
      <c r="M36" s="47" t="n">
        <v>0</v>
      </c>
      <c r="N36" s="47" t="n">
        <v>0</v>
      </c>
      <c r="O36" s="47" t="n">
        <v>0</v>
      </c>
      <c r="P36" s="47" t="n">
        <v>0</v>
      </c>
      <c r="Q36" s="47" t="n">
        <v>0</v>
      </c>
      <c r="R36" s="47" t="n">
        <v>0</v>
      </c>
      <c r="S36" s="47" t="n">
        <v>0</v>
      </c>
      <c r="T36" s="47" t="n">
        <v>0</v>
      </c>
      <c r="U36" s="47" t="n">
        <v>0</v>
      </c>
      <c r="V36" s="47" t="n">
        <v>0</v>
      </c>
      <c r="W36" s="47" t="n">
        <v>0</v>
      </c>
      <c r="X36" s="47" t="n">
        <v>0</v>
      </c>
      <c r="Y36" s="47" t="n">
        <v>0</v>
      </c>
      <c r="Z36" s="47" t="n">
        <v>2</v>
      </c>
      <c r="AA36" s="47" t="n">
        <v>0</v>
      </c>
      <c r="AB36" s="47" t="n">
        <v>0</v>
      </c>
      <c r="AC36" s="47" t="n">
        <v>0</v>
      </c>
      <c r="AD36" s="47" t="n">
        <v>1</v>
      </c>
      <c r="AE36" s="47" t="n">
        <v>0</v>
      </c>
      <c r="AF36" s="47" t="n">
        <v>0</v>
      </c>
      <c r="AG36" s="47" t="n">
        <v>0</v>
      </c>
      <c r="AH36" s="47" t="n">
        <v>0</v>
      </c>
      <c r="AI36" s="47" t="n">
        <v>0</v>
      </c>
      <c r="AJ36" s="47"/>
      <c r="AK36" s="39"/>
    </row>
    <row r="37" ht="33.203125" customHeight="true">
      <c r="A37" s="45" t="s">
        <v>119</v>
      </c>
      <c r="B37" s="45" t="n">
        <v>18</v>
      </c>
      <c r="C37" s="47" t="n">
        <v>150</v>
      </c>
      <c r="D37" s="47" t="n">
        <v>150</v>
      </c>
      <c r="E37" s="47" t="n">
        <v>0</v>
      </c>
      <c r="F37" s="47" t="n">
        <v>0</v>
      </c>
      <c r="G37" s="47" t="n">
        <v>0</v>
      </c>
      <c r="H37" s="47" t="n">
        <v>48</v>
      </c>
      <c r="I37" s="47" t="n">
        <v>0</v>
      </c>
      <c r="J37" s="47" t="n">
        <v>0</v>
      </c>
      <c r="K37" s="47" t="n">
        <v>0</v>
      </c>
      <c r="L37" s="47" t="n">
        <v>24</v>
      </c>
      <c r="M37" s="47" t="n">
        <v>21</v>
      </c>
      <c r="N37" s="47" t="n">
        <v>0</v>
      </c>
      <c r="O37" s="47" t="n">
        <v>0</v>
      </c>
      <c r="P37" s="47" t="n">
        <v>0</v>
      </c>
      <c r="Q37" s="47" t="n">
        <v>0</v>
      </c>
      <c r="R37" s="47" t="n">
        <v>0</v>
      </c>
      <c r="S37" s="47" t="n">
        <v>0</v>
      </c>
      <c r="T37" s="47" t="n">
        <v>0</v>
      </c>
      <c r="U37" s="47" t="n">
        <v>0</v>
      </c>
      <c r="V37" s="47" t="n">
        <v>0</v>
      </c>
      <c r="W37" s="47" t="n">
        <v>0</v>
      </c>
      <c r="X37" s="47" t="n">
        <v>0</v>
      </c>
      <c r="Y37" s="47" t="n">
        <v>0</v>
      </c>
      <c r="Z37" s="47" t="n">
        <v>3</v>
      </c>
      <c r="AA37" s="47" t="n">
        <v>0</v>
      </c>
      <c r="AB37" s="47" t="n">
        <v>0</v>
      </c>
      <c r="AC37" s="47" t="n">
        <v>0</v>
      </c>
      <c r="AD37" s="47" t="n">
        <v>0</v>
      </c>
      <c r="AE37" s="47" t="n">
        <v>0</v>
      </c>
      <c r="AF37" s="47" t="n">
        <v>0</v>
      </c>
      <c r="AG37" s="47" t="n">
        <v>0</v>
      </c>
      <c r="AH37" s="47" t="n">
        <v>0</v>
      </c>
      <c r="AI37" s="47" t="n">
        <v>0</v>
      </c>
      <c r="AJ37" s="47"/>
      <c r="AK37" s="39"/>
    </row>
    <row r="38" ht="33.203125" customHeight="true">
      <c r="A38" s="45" t="s">
        <v>120</v>
      </c>
      <c r="B38" s="45" t="n">
        <v>0</v>
      </c>
      <c r="C38" s="47" t="n">
        <v>12</v>
      </c>
      <c r="D38" s="47" t="n">
        <v>12</v>
      </c>
      <c r="E38" s="47" t="n">
        <v>0</v>
      </c>
      <c r="F38" s="47" t="n">
        <v>0</v>
      </c>
      <c r="G38" s="47" t="n">
        <v>0</v>
      </c>
      <c r="H38" s="47" t="n">
        <v>5</v>
      </c>
      <c r="I38" s="47" t="n">
        <v>0</v>
      </c>
      <c r="J38" s="47" t="n">
        <v>0</v>
      </c>
      <c r="K38" s="47" t="n">
        <v>0</v>
      </c>
      <c r="L38" s="47" t="n">
        <v>0</v>
      </c>
      <c r="M38" s="47" t="n">
        <v>0</v>
      </c>
      <c r="N38" s="47" t="n">
        <v>0</v>
      </c>
      <c r="O38" s="47" t="n">
        <v>0</v>
      </c>
      <c r="P38" s="47" t="n">
        <v>0</v>
      </c>
      <c r="Q38" s="47" t="n">
        <v>0</v>
      </c>
      <c r="R38" s="47" t="n">
        <v>0</v>
      </c>
      <c r="S38" s="47" t="n">
        <v>0</v>
      </c>
      <c r="T38" s="47" t="n">
        <v>0</v>
      </c>
      <c r="U38" s="47" t="n">
        <v>1</v>
      </c>
      <c r="V38" s="47" t="n">
        <v>0</v>
      </c>
      <c r="W38" s="47" t="n">
        <v>0</v>
      </c>
      <c r="X38" s="47" t="n">
        <v>0</v>
      </c>
      <c r="Y38" s="47" t="n">
        <v>0</v>
      </c>
      <c r="Z38" s="47" t="n">
        <v>4</v>
      </c>
      <c r="AA38" s="47" t="n">
        <v>0</v>
      </c>
      <c r="AB38" s="47" t="n">
        <v>0</v>
      </c>
      <c r="AC38" s="47" t="n">
        <v>0</v>
      </c>
      <c r="AD38" s="47" t="n">
        <v>0</v>
      </c>
      <c r="AE38" s="47" t="n">
        <v>0</v>
      </c>
      <c r="AF38" s="47" t="n">
        <v>0</v>
      </c>
      <c r="AG38" s="47" t="n">
        <v>0</v>
      </c>
      <c r="AH38" s="47" t="n">
        <v>0</v>
      </c>
      <c r="AI38" s="47" t="n">
        <v>0</v>
      </c>
      <c r="AJ38" s="47"/>
      <c r="AK38" s="39"/>
    </row>
    <row r="39" ht="33.203125" customHeight="true">
      <c r="A39" s="45" t="s">
        <v>121</v>
      </c>
      <c r="B39" s="45" t="n">
        <v>4</v>
      </c>
      <c r="C39" s="47" t="n">
        <v>24</v>
      </c>
      <c r="D39" s="47" t="n">
        <v>24</v>
      </c>
      <c r="E39" s="47" t="n">
        <v>0</v>
      </c>
      <c r="F39" s="47" t="n">
        <v>0</v>
      </c>
      <c r="G39" s="47" t="n">
        <v>0</v>
      </c>
      <c r="H39" s="47" t="n">
        <v>10</v>
      </c>
      <c r="I39" s="47" t="n">
        <v>0</v>
      </c>
      <c r="J39" s="47" t="n">
        <v>0</v>
      </c>
      <c r="K39" s="47" t="n">
        <v>4</v>
      </c>
      <c r="L39" s="47" t="n">
        <v>0</v>
      </c>
      <c r="M39" s="47" t="n">
        <v>4</v>
      </c>
      <c r="N39" s="47" t="n">
        <v>0</v>
      </c>
      <c r="O39" s="47" t="n">
        <v>0</v>
      </c>
      <c r="P39" s="47" t="n">
        <v>0</v>
      </c>
      <c r="Q39" s="47" t="n">
        <v>0</v>
      </c>
      <c r="R39" s="47" t="n">
        <v>0</v>
      </c>
      <c r="S39" s="47" t="n">
        <v>0</v>
      </c>
      <c r="T39" s="47" t="n">
        <v>0</v>
      </c>
      <c r="U39" s="47" t="n">
        <v>0</v>
      </c>
      <c r="V39" s="47" t="n">
        <v>0</v>
      </c>
      <c r="W39" s="47" t="n">
        <v>0</v>
      </c>
      <c r="X39" s="47" t="n">
        <v>0</v>
      </c>
      <c r="Y39" s="47" t="n">
        <v>0</v>
      </c>
      <c r="Z39" s="47" t="n">
        <v>0</v>
      </c>
      <c r="AA39" s="47" t="n">
        <v>0</v>
      </c>
      <c r="AB39" s="47" t="n">
        <v>0</v>
      </c>
      <c r="AC39" s="47" t="n">
        <v>0</v>
      </c>
      <c r="AD39" s="47" t="n">
        <v>2</v>
      </c>
      <c r="AE39" s="47" t="n">
        <v>0</v>
      </c>
      <c r="AF39" s="47" t="n">
        <v>0</v>
      </c>
      <c r="AG39" s="47" t="n">
        <v>0</v>
      </c>
      <c r="AH39" s="47" t="n">
        <v>0</v>
      </c>
      <c r="AI39" s="47" t="n">
        <v>0</v>
      </c>
      <c r="AJ39" s="47"/>
      <c r="AK39" s="39"/>
    </row>
    <row r="40" ht="33.203125" customHeight="true">
      <c r="A40" s="45" t="s">
        <v>122</v>
      </c>
      <c r="B40" s="45" t="n">
        <v>9</v>
      </c>
      <c r="C40" s="47" t="n">
        <v>119</v>
      </c>
      <c r="D40" s="47" t="n">
        <v>119</v>
      </c>
      <c r="E40" s="47" t="n">
        <v>0</v>
      </c>
      <c r="F40" s="47" t="n">
        <v>0</v>
      </c>
      <c r="G40" s="47" t="n">
        <v>0</v>
      </c>
      <c r="H40" s="47" t="n">
        <v>40</v>
      </c>
      <c r="I40" s="47" t="n">
        <v>0</v>
      </c>
      <c r="J40" s="47" t="n">
        <v>2</v>
      </c>
      <c r="K40" s="47" t="n">
        <v>14</v>
      </c>
      <c r="L40" s="47" t="n">
        <v>16</v>
      </c>
      <c r="M40" s="47" t="n">
        <v>0</v>
      </c>
      <c r="N40" s="47" t="n">
        <v>0</v>
      </c>
      <c r="O40" s="47" t="n">
        <v>0</v>
      </c>
      <c r="P40" s="47" t="n">
        <v>0</v>
      </c>
      <c r="Q40" s="47" t="n">
        <v>0</v>
      </c>
      <c r="R40" s="47" t="n">
        <v>0</v>
      </c>
      <c r="S40" s="47" t="n">
        <v>0</v>
      </c>
      <c r="T40" s="47" t="n">
        <v>0</v>
      </c>
      <c r="U40" s="47" t="n">
        <v>0</v>
      </c>
      <c r="V40" s="47" t="n">
        <v>0</v>
      </c>
      <c r="W40" s="47" t="n">
        <v>0</v>
      </c>
      <c r="X40" s="47" t="n">
        <v>0</v>
      </c>
      <c r="Y40" s="47" t="n">
        <v>0</v>
      </c>
      <c r="Z40" s="47" t="n">
        <v>5</v>
      </c>
      <c r="AA40" s="47" t="n">
        <v>0</v>
      </c>
      <c r="AB40" s="47" t="n">
        <v>0</v>
      </c>
      <c r="AC40" s="47" t="n">
        <v>0</v>
      </c>
      <c r="AD40" s="47" t="n">
        <v>3</v>
      </c>
      <c r="AE40" s="47" t="n">
        <v>0</v>
      </c>
      <c r="AF40" s="47" t="n">
        <v>0</v>
      </c>
      <c r="AG40" s="47" t="n">
        <v>0</v>
      </c>
      <c r="AH40" s="47" t="n">
        <v>0</v>
      </c>
      <c r="AI40" s="47" t="n">
        <v>0</v>
      </c>
      <c r="AJ40" s="47"/>
      <c r="AK40" s="39"/>
    </row>
    <row r="41" ht="33.203125" customHeight="true">
      <c r="A41" s="45" t="s">
        <v>123</v>
      </c>
      <c r="B41" s="45" t="n">
        <v>14</v>
      </c>
      <c r="C41" s="47" t="n">
        <v>83</v>
      </c>
      <c r="D41" s="47" t="n">
        <v>81</v>
      </c>
      <c r="E41" s="47" t="n">
        <v>0</v>
      </c>
      <c r="F41" s="47" t="n">
        <v>2</v>
      </c>
      <c r="G41" s="47" t="n">
        <v>0</v>
      </c>
      <c r="H41" s="47" t="n">
        <v>33</v>
      </c>
      <c r="I41" s="47" t="n">
        <v>0</v>
      </c>
      <c r="J41" s="47" t="n">
        <v>0</v>
      </c>
      <c r="K41" s="47" t="n">
        <v>0</v>
      </c>
      <c r="L41" s="47" t="n">
        <v>32</v>
      </c>
      <c r="M41" s="47" t="n">
        <v>0</v>
      </c>
      <c r="N41" s="47" t="n">
        <v>0</v>
      </c>
      <c r="O41" s="47" t="n">
        <v>0</v>
      </c>
      <c r="P41" s="47" t="n">
        <v>0</v>
      </c>
      <c r="Q41" s="47" t="n">
        <v>0</v>
      </c>
      <c r="R41" s="47" t="n">
        <v>0</v>
      </c>
      <c r="S41" s="47" t="n">
        <v>0</v>
      </c>
      <c r="T41" s="47" t="n">
        <v>0</v>
      </c>
      <c r="U41" s="47" t="n">
        <v>0</v>
      </c>
      <c r="V41" s="47" t="n">
        <v>0</v>
      </c>
      <c r="W41" s="47" t="n">
        <v>0</v>
      </c>
      <c r="X41" s="47" t="n">
        <v>0</v>
      </c>
      <c r="Y41" s="47" t="n">
        <v>0</v>
      </c>
      <c r="Z41" s="47" t="n">
        <v>1</v>
      </c>
      <c r="AA41" s="47" t="n">
        <v>0</v>
      </c>
      <c r="AB41" s="47" t="n">
        <v>0</v>
      </c>
      <c r="AC41" s="47" t="n">
        <v>0</v>
      </c>
      <c r="AD41" s="47" t="n">
        <v>0</v>
      </c>
      <c r="AE41" s="47" t="n">
        <v>0</v>
      </c>
      <c r="AF41" s="47" t="n">
        <v>0</v>
      </c>
      <c r="AG41" s="47" t="n">
        <v>0</v>
      </c>
      <c r="AH41" s="47" t="n">
        <v>0</v>
      </c>
      <c r="AI41" s="47" t="n">
        <v>0</v>
      </c>
      <c r="AJ41" s="47"/>
      <c r="AK41" s="39"/>
    </row>
    <row r="42" ht="33.203125" customHeight="true">
      <c r="A42" s="45" t="s">
        <v>124</v>
      </c>
      <c r="B42" s="45" t="n">
        <v>16</v>
      </c>
      <c r="C42" s="47" t="n">
        <v>122</v>
      </c>
      <c r="D42" s="47" t="n">
        <v>113</v>
      </c>
      <c r="E42" s="47" t="n">
        <v>0</v>
      </c>
      <c r="F42" s="47" t="n">
        <v>9</v>
      </c>
      <c r="G42" s="47" t="n">
        <v>0</v>
      </c>
      <c r="H42" s="47" t="n">
        <v>35</v>
      </c>
      <c r="I42" s="47" t="n">
        <v>0</v>
      </c>
      <c r="J42" s="47" t="n">
        <v>0</v>
      </c>
      <c r="K42" s="47" t="n">
        <v>3</v>
      </c>
      <c r="L42" s="47" t="n">
        <v>15</v>
      </c>
      <c r="M42" s="47" t="n">
        <v>13</v>
      </c>
      <c r="N42" s="47" t="n">
        <v>0</v>
      </c>
      <c r="O42" s="47" t="n">
        <v>0</v>
      </c>
      <c r="P42" s="47" t="n">
        <v>0</v>
      </c>
      <c r="Q42" s="47" t="n">
        <v>0</v>
      </c>
      <c r="R42" s="47" t="n">
        <v>0</v>
      </c>
      <c r="S42" s="47" t="n">
        <v>0</v>
      </c>
      <c r="T42" s="47" t="n">
        <v>0</v>
      </c>
      <c r="U42" s="47" t="n">
        <v>0</v>
      </c>
      <c r="V42" s="47" t="n">
        <v>0</v>
      </c>
      <c r="W42" s="47" t="n">
        <v>0</v>
      </c>
      <c r="X42" s="47" t="n">
        <v>0</v>
      </c>
      <c r="Y42" s="47" t="n">
        <v>0</v>
      </c>
      <c r="Z42" s="47" t="n">
        <v>2</v>
      </c>
      <c r="AA42" s="47" t="n">
        <v>0</v>
      </c>
      <c r="AB42" s="47" t="n">
        <v>0</v>
      </c>
      <c r="AC42" s="47" t="n">
        <v>0</v>
      </c>
      <c r="AD42" s="47" t="n">
        <v>2</v>
      </c>
      <c r="AE42" s="47" t="n">
        <v>0</v>
      </c>
      <c r="AF42" s="47" t="n">
        <v>0</v>
      </c>
      <c r="AG42" s="47" t="n">
        <v>0</v>
      </c>
      <c r="AH42" s="47" t="n">
        <v>0</v>
      </c>
      <c r="AI42" s="47" t="n">
        <v>0</v>
      </c>
      <c r="AJ42" s="47"/>
      <c r="AK42" s="39"/>
    </row>
    <row r="43" ht="33.203125" customHeight="true">
      <c r="A43" s="45" t="s">
        <v>125</v>
      </c>
      <c r="B43" s="45" t="n">
        <v>6</v>
      </c>
      <c r="C43" s="47" t="n">
        <v>59</v>
      </c>
      <c r="D43" s="47" t="n">
        <v>59</v>
      </c>
      <c r="E43" s="47" t="n">
        <v>0</v>
      </c>
      <c r="F43" s="47" t="n">
        <v>0</v>
      </c>
      <c r="G43" s="47" t="n">
        <v>0</v>
      </c>
      <c r="H43" s="47" t="n">
        <v>29</v>
      </c>
      <c r="I43" s="47" t="n">
        <v>0</v>
      </c>
      <c r="J43" s="47" t="n">
        <v>0</v>
      </c>
      <c r="K43" s="47" t="n">
        <v>0</v>
      </c>
      <c r="L43" s="47" t="n">
        <v>26</v>
      </c>
      <c r="M43" s="47" t="n">
        <v>0</v>
      </c>
      <c r="N43" s="47" t="n">
        <v>0</v>
      </c>
      <c r="O43" s="47" t="n">
        <v>0</v>
      </c>
      <c r="P43" s="47" t="n">
        <v>0</v>
      </c>
      <c r="Q43" s="47" t="n">
        <v>0</v>
      </c>
      <c r="R43" s="47" t="n">
        <v>0</v>
      </c>
      <c r="S43" s="47" t="n">
        <v>0</v>
      </c>
      <c r="T43" s="47" t="n">
        <v>0</v>
      </c>
      <c r="U43" s="47" t="n">
        <v>0</v>
      </c>
      <c r="V43" s="47" t="n">
        <v>0</v>
      </c>
      <c r="W43" s="47" t="n">
        <v>0</v>
      </c>
      <c r="X43" s="47" t="n">
        <v>0</v>
      </c>
      <c r="Y43" s="47" t="n">
        <v>0</v>
      </c>
      <c r="Z43" s="47" t="n">
        <v>0</v>
      </c>
      <c r="AA43" s="47" t="n">
        <v>0</v>
      </c>
      <c r="AB43" s="47" t="n">
        <v>0</v>
      </c>
      <c r="AC43" s="47" t="n">
        <v>0</v>
      </c>
      <c r="AD43" s="47" t="n">
        <v>3</v>
      </c>
      <c r="AE43" s="47" t="n">
        <v>0</v>
      </c>
      <c r="AF43" s="47" t="n">
        <v>0</v>
      </c>
      <c r="AG43" s="47" t="n">
        <v>0</v>
      </c>
      <c r="AH43" s="47" t="n">
        <v>0</v>
      </c>
      <c r="AI43" s="47" t="n">
        <v>0</v>
      </c>
      <c r="AJ43" s="47"/>
      <c r="AK43" s="39"/>
    </row>
    <row r="44" ht="33.203125" customHeight="true">
      <c r="A44" s="45" t="s">
        <v>126</v>
      </c>
      <c r="B44" s="45" t="n">
        <v>0</v>
      </c>
      <c r="C44" s="47" t="n">
        <v>29</v>
      </c>
      <c r="D44" s="47" t="n">
        <v>29</v>
      </c>
      <c r="E44" s="47" t="n">
        <v>0</v>
      </c>
      <c r="F44" s="47" t="n">
        <v>0</v>
      </c>
      <c r="G44" s="47" t="n">
        <v>0</v>
      </c>
      <c r="H44" s="47" t="n">
        <v>12</v>
      </c>
      <c r="I44" s="47" t="n">
        <v>0</v>
      </c>
      <c r="J44" s="47" t="n">
        <v>0</v>
      </c>
      <c r="K44" s="47" t="n">
        <v>0</v>
      </c>
      <c r="L44" s="47" t="n">
        <v>0</v>
      </c>
      <c r="M44" s="47" t="n">
        <v>0</v>
      </c>
      <c r="N44" s="47" t="n">
        <v>0</v>
      </c>
      <c r="O44" s="47" t="n">
        <v>0</v>
      </c>
      <c r="P44" s="47" t="n">
        <v>0</v>
      </c>
      <c r="Q44" s="47" t="n">
        <v>0</v>
      </c>
      <c r="R44" s="47" t="n">
        <v>0</v>
      </c>
      <c r="S44" s="47" t="n">
        <v>0</v>
      </c>
      <c r="T44" s="47" t="n">
        <v>0</v>
      </c>
      <c r="U44" s="47" t="n">
        <v>1</v>
      </c>
      <c r="V44" s="47" t="n">
        <v>0</v>
      </c>
      <c r="W44" s="47" t="n">
        <v>0</v>
      </c>
      <c r="X44" s="47" t="n">
        <v>0</v>
      </c>
      <c r="Y44" s="47" t="n">
        <v>0</v>
      </c>
      <c r="Z44" s="47" t="n">
        <v>11</v>
      </c>
      <c r="AA44" s="47" t="n">
        <v>0</v>
      </c>
      <c r="AB44" s="47" t="n">
        <v>0</v>
      </c>
      <c r="AC44" s="47" t="n">
        <v>0</v>
      </c>
      <c r="AD44" s="47" t="n">
        <v>0</v>
      </c>
      <c r="AE44" s="47" t="n">
        <v>0</v>
      </c>
      <c r="AF44" s="47" t="n">
        <v>0</v>
      </c>
      <c r="AG44" s="47" t="n">
        <v>0</v>
      </c>
      <c r="AH44" s="47" t="n">
        <v>0</v>
      </c>
      <c r="AI44" s="47" t="n">
        <v>0</v>
      </c>
      <c r="AJ44" s="47"/>
      <c r="AK44" s="39"/>
    </row>
    <row r="45" ht="33.203125" customHeight="true">
      <c r="A45" s="45" t="s">
        <v>127</v>
      </c>
      <c r="B45" s="45" t="n">
        <v>12</v>
      </c>
      <c r="C45" s="47" t="n">
        <v>159</v>
      </c>
      <c r="D45" s="47" t="n">
        <v>159</v>
      </c>
      <c r="E45" s="47" t="n">
        <v>0</v>
      </c>
      <c r="F45" s="47" t="n">
        <v>0</v>
      </c>
      <c r="G45" s="47" t="n">
        <v>0</v>
      </c>
      <c r="H45" s="49" t="n">
        <v>45</v>
      </c>
      <c r="I45" s="47" t="n">
        <v>0</v>
      </c>
      <c r="J45" s="47" t="n">
        <v>5</v>
      </c>
      <c r="K45" s="47" t="n">
        <v>0</v>
      </c>
      <c r="L45" s="47" t="n">
        <v>26</v>
      </c>
      <c r="M45" s="47" t="n">
        <v>7</v>
      </c>
      <c r="N45" s="47" t="n">
        <v>0</v>
      </c>
      <c r="O45" s="47" t="n">
        <v>0</v>
      </c>
      <c r="P45" s="47" t="n">
        <v>0</v>
      </c>
      <c r="Q45" s="47" t="n">
        <v>0</v>
      </c>
      <c r="R45" s="47" t="n">
        <v>0</v>
      </c>
      <c r="S45" s="47" t="n">
        <v>0</v>
      </c>
      <c r="T45" s="47" t="n">
        <v>0</v>
      </c>
      <c r="U45" s="47" t="n">
        <v>0</v>
      </c>
      <c r="V45" s="47" t="n">
        <v>0</v>
      </c>
      <c r="W45" s="47" t="n">
        <v>0</v>
      </c>
      <c r="X45" s="47" t="n">
        <v>0</v>
      </c>
      <c r="Y45" s="47" t="n">
        <v>0</v>
      </c>
      <c r="Z45" s="47" t="n">
        <v>0</v>
      </c>
      <c r="AA45" s="47" t="n">
        <v>0</v>
      </c>
      <c r="AB45" s="47" t="n">
        <v>0</v>
      </c>
      <c r="AC45" s="47" t="n">
        <v>0</v>
      </c>
      <c r="AD45" s="47" t="n">
        <v>7</v>
      </c>
      <c r="AE45" s="47" t="n">
        <v>0</v>
      </c>
      <c r="AF45" s="47" t="n">
        <v>0</v>
      </c>
      <c r="AG45" s="47" t="n">
        <v>0</v>
      </c>
      <c r="AH45" s="47" t="n">
        <v>0</v>
      </c>
      <c r="AI45" s="47" t="n">
        <v>0</v>
      </c>
      <c r="AJ45" s="47"/>
      <c r="AK45" s="39"/>
    </row>
    <row r="46" ht="33.203125" customHeight="true">
      <c r="A46" s="45" t="s">
        <v>128</v>
      </c>
      <c r="B46" s="45" t="n">
        <v>6</v>
      </c>
      <c r="C46" s="47" t="n">
        <v>199</v>
      </c>
      <c r="D46" s="47" t="n">
        <v>199</v>
      </c>
      <c r="E46" s="47" t="n">
        <v>0</v>
      </c>
      <c r="F46" s="47" t="n">
        <v>0</v>
      </c>
      <c r="G46" s="47" t="n">
        <v>0</v>
      </c>
      <c r="H46" s="47" t="n">
        <v>62</v>
      </c>
      <c r="I46" s="47" t="n">
        <v>0</v>
      </c>
      <c r="J46" s="47" t="n">
        <v>6</v>
      </c>
      <c r="K46" s="47" t="n">
        <v>8</v>
      </c>
      <c r="L46" s="47" t="n">
        <v>18</v>
      </c>
      <c r="M46" s="47" t="n">
        <v>10</v>
      </c>
      <c r="N46" s="47" t="n">
        <v>0</v>
      </c>
      <c r="O46" s="47" t="n">
        <v>0</v>
      </c>
      <c r="P46" s="47" t="n">
        <v>0</v>
      </c>
      <c r="Q46" s="47" t="n">
        <v>0</v>
      </c>
      <c r="R46" s="47" t="n">
        <v>0</v>
      </c>
      <c r="S46" s="47" t="n">
        <v>0</v>
      </c>
      <c r="T46" s="47" t="n">
        <v>0</v>
      </c>
      <c r="U46" s="47" t="n">
        <v>0</v>
      </c>
      <c r="V46" s="47" t="n">
        <v>0</v>
      </c>
      <c r="W46" s="47" t="n">
        <v>0</v>
      </c>
      <c r="X46" s="47" t="n">
        <v>0</v>
      </c>
      <c r="Y46" s="47" t="n">
        <v>0</v>
      </c>
      <c r="Z46" s="47" t="n">
        <v>16</v>
      </c>
      <c r="AA46" s="47" t="n">
        <v>0</v>
      </c>
      <c r="AB46" s="47" t="n">
        <v>0</v>
      </c>
      <c r="AC46" s="47" t="n">
        <v>0</v>
      </c>
      <c r="AD46" s="47" t="n">
        <v>4</v>
      </c>
      <c r="AE46" s="47" t="n">
        <v>0</v>
      </c>
      <c r="AF46" s="47" t="n">
        <v>0</v>
      </c>
      <c r="AG46" s="47" t="n">
        <v>0</v>
      </c>
      <c r="AH46" s="47" t="n">
        <v>0</v>
      </c>
      <c r="AI46" s="47" t="n">
        <v>0</v>
      </c>
      <c r="AJ46" s="47"/>
      <c r="AK46" s="39"/>
    </row>
    <row r="47" ht="33.203125" customHeight="true">
      <c r="A47" s="45" t="s">
        <v>129</v>
      </c>
      <c r="B47" s="45" t="n">
        <v>15</v>
      </c>
      <c r="C47" s="47" t="n">
        <v>159</v>
      </c>
      <c r="D47" s="47" t="n">
        <v>158</v>
      </c>
      <c r="E47" s="47" t="n">
        <v>0</v>
      </c>
      <c r="F47" s="47" t="n">
        <v>1</v>
      </c>
      <c r="G47" s="47" t="n">
        <v>0</v>
      </c>
      <c r="H47" s="47" t="n">
        <v>62</v>
      </c>
      <c r="I47" s="47" t="n">
        <v>0</v>
      </c>
      <c r="J47" s="47" t="n">
        <v>0</v>
      </c>
      <c r="K47" s="47" t="n">
        <v>2</v>
      </c>
      <c r="L47" s="47" t="n">
        <v>26</v>
      </c>
      <c r="M47" s="47" t="n">
        <v>16</v>
      </c>
      <c r="N47" s="47" t="n">
        <v>0</v>
      </c>
      <c r="O47" s="47" t="n">
        <v>0</v>
      </c>
      <c r="P47" s="47" t="n">
        <v>0</v>
      </c>
      <c r="Q47" s="47" t="n">
        <v>0</v>
      </c>
      <c r="R47" s="47" t="n">
        <v>0</v>
      </c>
      <c r="S47" s="47" t="n">
        <v>0</v>
      </c>
      <c r="T47" s="47" t="n">
        <v>0</v>
      </c>
      <c r="U47" s="47" t="n">
        <v>0</v>
      </c>
      <c r="V47" s="47" t="n">
        <v>0</v>
      </c>
      <c r="W47" s="47" t="n">
        <v>0</v>
      </c>
      <c r="X47" s="47" t="n">
        <v>0</v>
      </c>
      <c r="Y47" s="47" t="n">
        <v>0</v>
      </c>
      <c r="Z47" s="47" t="n">
        <v>14</v>
      </c>
      <c r="AA47" s="47" t="n">
        <v>0</v>
      </c>
      <c r="AB47" s="47" t="n">
        <v>0</v>
      </c>
      <c r="AC47" s="47" t="n">
        <v>0</v>
      </c>
      <c r="AD47" s="47" t="n">
        <v>4</v>
      </c>
      <c r="AE47" s="47" t="n">
        <v>0</v>
      </c>
      <c r="AF47" s="47" t="n">
        <v>0</v>
      </c>
      <c r="AG47" s="47" t="n">
        <v>0</v>
      </c>
      <c r="AH47" s="47" t="n">
        <v>0</v>
      </c>
      <c r="AI47" s="47" t="n">
        <v>0</v>
      </c>
      <c r="AJ47" s="47"/>
      <c r="AK47" s="39"/>
    </row>
    <row r="48" ht="33.203125" customHeight="true">
      <c r="A48" s="45" t="s">
        <v>130</v>
      </c>
      <c r="B48" s="45" t="n">
        <v>8</v>
      </c>
      <c r="C48" s="47" t="n">
        <v>76</v>
      </c>
      <c r="D48" s="47" t="n">
        <v>76</v>
      </c>
      <c r="E48" s="47" t="n">
        <v>0</v>
      </c>
      <c r="F48" s="47" t="n">
        <v>0</v>
      </c>
      <c r="G48" s="47" t="n">
        <v>0</v>
      </c>
      <c r="H48" s="49" t="n">
        <v>31</v>
      </c>
      <c r="I48" s="47" t="n">
        <v>0</v>
      </c>
      <c r="J48" s="47" t="n">
        <v>0</v>
      </c>
      <c r="K48" s="47" t="n">
        <v>2</v>
      </c>
      <c r="L48" s="47" t="n">
        <v>13</v>
      </c>
      <c r="M48" s="47" t="n">
        <v>13</v>
      </c>
      <c r="N48" s="47" t="n">
        <v>0</v>
      </c>
      <c r="O48" s="47" t="n">
        <v>0</v>
      </c>
      <c r="P48" s="47" t="n">
        <v>0</v>
      </c>
      <c r="Q48" s="47" t="n">
        <v>0</v>
      </c>
      <c r="R48" s="47" t="n">
        <v>0</v>
      </c>
      <c r="S48" s="47" t="n">
        <v>0</v>
      </c>
      <c r="T48" s="47" t="n">
        <v>0</v>
      </c>
      <c r="U48" s="47" t="n">
        <v>0</v>
      </c>
      <c r="V48" s="47" t="n">
        <v>0</v>
      </c>
      <c r="W48" s="47" t="n">
        <v>0</v>
      </c>
      <c r="X48" s="47" t="n">
        <v>0</v>
      </c>
      <c r="Y48" s="47" t="n">
        <v>0</v>
      </c>
      <c r="Z48" s="47" t="n">
        <v>0</v>
      </c>
      <c r="AA48" s="47" t="n">
        <v>0</v>
      </c>
      <c r="AB48" s="47" t="n">
        <v>0</v>
      </c>
      <c r="AC48" s="47" t="n">
        <v>0</v>
      </c>
      <c r="AD48" s="47" t="n">
        <v>3</v>
      </c>
      <c r="AE48" s="47" t="n">
        <v>0</v>
      </c>
      <c r="AF48" s="47" t="n">
        <v>0</v>
      </c>
      <c r="AG48" s="47" t="n">
        <v>0</v>
      </c>
      <c r="AH48" s="47" t="n">
        <v>0</v>
      </c>
      <c r="AI48" s="47" t="n">
        <v>0</v>
      </c>
      <c r="AJ48" s="47"/>
      <c r="AK48" s="39"/>
    </row>
    <row r="49" ht="33.203125" customHeight="true">
      <c r="A49" s="45" t="s">
        <v>131</v>
      </c>
      <c r="B49" s="45" t="n">
        <v>12</v>
      </c>
      <c r="C49" s="47" t="n">
        <v>122</v>
      </c>
      <c r="D49" s="47" t="n">
        <v>122</v>
      </c>
      <c r="E49" s="47" t="n">
        <v>0</v>
      </c>
      <c r="F49" s="47" t="n">
        <v>0</v>
      </c>
      <c r="G49" s="47" t="n">
        <v>0</v>
      </c>
      <c r="H49" s="47" t="n">
        <v>43</v>
      </c>
      <c r="I49" s="47" t="n">
        <v>0</v>
      </c>
      <c r="J49" s="47" t="n">
        <v>0</v>
      </c>
      <c r="K49" s="47" t="n">
        <v>3</v>
      </c>
      <c r="L49" s="47" t="n">
        <v>18</v>
      </c>
      <c r="M49" s="47" t="n">
        <v>14</v>
      </c>
      <c r="N49" s="47" t="n">
        <v>0</v>
      </c>
      <c r="O49" s="47" t="n">
        <v>0</v>
      </c>
      <c r="P49" s="47" t="n">
        <v>0</v>
      </c>
      <c r="Q49" s="47" t="n">
        <v>0</v>
      </c>
      <c r="R49" s="47" t="n">
        <v>0</v>
      </c>
      <c r="S49" s="47" t="n">
        <v>0</v>
      </c>
      <c r="T49" s="47" t="n">
        <v>0</v>
      </c>
      <c r="U49" s="47" t="n">
        <v>0</v>
      </c>
      <c r="V49" s="47" t="n">
        <v>0</v>
      </c>
      <c r="W49" s="47" t="n">
        <v>0</v>
      </c>
      <c r="X49" s="47" t="n">
        <v>0</v>
      </c>
      <c r="Y49" s="47" t="n">
        <v>0</v>
      </c>
      <c r="Z49" s="47" t="n">
        <v>1</v>
      </c>
      <c r="AA49" s="47" t="n">
        <v>0</v>
      </c>
      <c r="AB49" s="47" t="n">
        <v>0</v>
      </c>
      <c r="AC49" s="47" t="n">
        <v>0</v>
      </c>
      <c r="AD49" s="47" t="n">
        <v>7</v>
      </c>
      <c r="AE49" s="47" t="n">
        <v>0</v>
      </c>
      <c r="AF49" s="47" t="n">
        <v>0</v>
      </c>
      <c r="AG49" s="47" t="n">
        <v>0</v>
      </c>
      <c r="AH49" s="47" t="n">
        <v>0</v>
      </c>
      <c r="AI49" s="47" t="n">
        <v>0</v>
      </c>
      <c r="AJ49" s="47"/>
      <c r="AK49" s="39"/>
    </row>
    <row r="50" ht="33.203125" customHeight="true">
      <c r="A50" s="45" t="s">
        <v>132</v>
      </c>
      <c r="B50" s="45" t="n">
        <v>0</v>
      </c>
      <c r="C50" s="47" t="n">
        <v>3</v>
      </c>
      <c r="D50" s="47" t="n">
        <v>3</v>
      </c>
      <c r="E50" s="47" t="n">
        <v>0</v>
      </c>
      <c r="F50" s="47" t="n">
        <v>0</v>
      </c>
      <c r="G50" s="47" t="n">
        <v>0</v>
      </c>
      <c r="H50" s="47" t="n">
        <v>1</v>
      </c>
      <c r="I50" s="47" t="n">
        <v>0</v>
      </c>
      <c r="J50" s="47" t="n">
        <v>0</v>
      </c>
      <c r="K50" s="47" t="n">
        <v>0</v>
      </c>
      <c r="L50" s="47" t="n">
        <v>0</v>
      </c>
      <c r="M50" s="47" t="n">
        <v>0</v>
      </c>
      <c r="N50" s="47" t="n">
        <v>0</v>
      </c>
      <c r="O50" s="47" t="n">
        <v>0</v>
      </c>
      <c r="P50" s="47" t="n">
        <v>0</v>
      </c>
      <c r="Q50" s="47" t="n">
        <v>0</v>
      </c>
      <c r="R50" s="47" t="n">
        <v>0</v>
      </c>
      <c r="S50" s="47" t="n">
        <v>0</v>
      </c>
      <c r="T50" s="47" t="n">
        <v>0</v>
      </c>
      <c r="U50" s="47" t="n">
        <v>0</v>
      </c>
      <c r="V50" s="47" t="n">
        <v>0</v>
      </c>
      <c r="W50" s="47" t="n">
        <v>0</v>
      </c>
      <c r="X50" s="47" t="n">
        <v>0</v>
      </c>
      <c r="Y50" s="47" t="n">
        <v>0</v>
      </c>
      <c r="Z50" s="47" t="n">
        <v>1</v>
      </c>
      <c r="AA50" s="47" t="n">
        <v>0</v>
      </c>
      <c r="AB50" s="47" t="n">
        <v>0</v>
      </c>
      <c r="AC50" s="47" t="n">
        <v>0</v>
      </c>
      <c r="AD50" s="47" t="n">
        <v>0</v>
      </c>
      <c r="AE50" s="47" t="n">
        <v>0</v>
      </c>
      <c r="AF50" s="47" t="n">
        <v>0</v>
      </c>
      <c r="AG50" s="47" t="n">
        <v>0</v>
      </c>
      <c r="AH50" s="47" t="n">
        <v>0</v>
      </c>
      <c r="AI50" s="47" t="n">
        <v>0</v>
      </c>
      <c r="AJ50" s="47"/>
      <c r="AK50" s="39"/>
    </row>
    <row r="51" ht="33.203125" customHeight="true">
      <c r="A51" s="45" t="s">
        <v>133</v>
      </c>
      <c r="B51" s="45" t="n">
        <v>6</v>
      </c>
      <c r="C51" s="47" t="n">
        <v>192</v>
      </c>
      <c r="D51" s="47" t="n">
        <v>192</v>
      </c>
      <c r="E51" s="47" t="n">
        <v>0</v>
      </c>
      <c r="F51" s="47" t="n">
        <v>0</v>
      </c>
      <c r="G51" s="47" t="n">
        <v>0</v>
      </c>
      <c r="H51" s="47" t="n">
        <v>59</v>
      </c>
      <c r="I51" s="47" t="n">
        <v>0</v>
      </c>
      <c r="J51" s="47" t="n">
        <v>0</v>
      </c>
      <c r="K51" s="47" t="n">
        <v>4</v>
      </c>
      <c r="L51" s="47" t="n">
        <v>23</v>
      </c>
      <c r="M51" s="47" t="n">
        <v>18</v>
      </c>
      <c r="N51" s="47" t="n">
        <v>0</v>
      </c>
      <c r="O51" s="47" t="n">
        <v>0</v>
      </c>
      <c r="P51" s="47" t="n">
        <v>0</v>
      </c>
      <c r="Q51" s="47" t="n">
        <v>4</v>
      </c>
      <c r="R51" s="47" t="n">
        <v>0</v>
      </c>
      <c r="S51" s="47" t="n">
        <v>0</v>
      </c>
      <c r="T51" s="47" t="n">
        <v>0</v>
      </c>
      <c r="U51" s="47" t="n">
        <v>0</v>
      </c>
      <c r="V51" s="47" t="n">
        <v>0</v>
      </c>
      <c r="W51" s="47" t="n">
        <v>0</v>
      </c>
      <c r="X51" s="47" t="n">
        <v>0</v>
      </c>
      <c r="Y51" s="47" t="n">
        <v>0</v>
      </c>
      <c r="Z51" s="47" t="n">
        <v>0</v>
      </c>
      <c r="AA51" s="47" t="n">
        <v>0</v>
      </c>
      <c r="AB51" s="47" t="n">
        <v>0</v>
      </c>
      <c r="AC51" s="47" t="n">
        <v>0</v>
      </c>
      <c r="AD51" s="47" t="n">
        <v>10</v>
      </c>
      <c r="AE51" s="47" t="n">
        <v>0</v>
      </c>
      <c r="AF51" s="47" t="n">
        <v>0</v>
      </c>
      <c r="AG51" s="47" t="n">
        <v>0</v>
      </c>
      <c r="AH51" s="47" t="n">
        <v>0</v>
      </c>
      <c r="AI51" s="47" t="n">
        <v>0</v>
      </c>
      <c r="AJ51" s="47"/>
      <c r="AK51" s="39"/>
    </row>
    <row r="52" ht="33.203125" customHeight="true">
      <c r="A52" s="45" t="s">
        <v>134</v>
      </c>
      <c r="B52" s="45" t="n">
        <v>3</v>
      </c>
      <c r="C52" s="47" t="n">
        <v>79</v>
      </c>
      <c r="D52" s="47" t="n">
        <v>79</v>
      </c>
      <c r="E52" s="47" t="n">
        <v>0</v>
      </c>
      <c r="F52" s="47" t="n">
        <v>0</v>
      </c>
      <c r="G52" s="47" t="n">
        <v>0</v>
      </c>
      <c r="H52" s="47" t="n">
        <v>25</v>
      </c>
      <c r="I52" s="47" t="n">
        <v>0</v>
      </c>
      <c r="J52" s="47" t="n">
        <v>2</v>
      </c>
      <c r="K52" s="47" t="n">
        <v>0</v>
      </c>
      <c r="L52" s="47" t="n">
        <v>11</v>
      </c>
      <c r="M52" s="47" t="n">
        <v>10</v>
      </c>
      <c r="N52" s="47" t="n">
        <v>0</v>
      </c>
      <c r="O52" s="47" t="n">
        <v>0</v>
      </c>
      <c r="P52" s="47" t="n">
        <v>0</v>
      </c>
      <c r="Q52" s="47" t="n">
        <v>0</v>
      </c>
      <c r="R52" s="47" t="n">
        <v>0</v>
      </c>
      <c r="S52" s="47" t="n">
        <v>0</v>
      </c>
      <c r="T52" s="47" t="n">
        <v>0</v>
      </c>
      <c r="U52" s="47" t="n">
        <v>0</v>
      </c>
      <c r="V52" s="47" t="n">
        <v>0</v>
      </c>
      <c r="W52" s="47" t="n">
        <v>0</v>
      </c>
      <c r="X52" s="47" t="n">
        <v>0</v>
      </c>
      <c r="Y52" s="47" t="n">
        <v>0</v>
      </c>
      <c r="Z52" s="47" t="n">
        <v>0</v>
      </c>
      <c r="AA52" s="47" t="n">
        <v>0</v>
      </c>
      <c r="AB52" s="47" t="n">
        <v>0</v>
      </c>
      <c r="AC52" s="47" t="n">
        <v>0</v>
      </c>
      <c r="AD52" s="47" t="n">
        <v>2</v>
      </c>
      <c r="AE52" s="47" t="n">
        <v>0</v>
      </c>
      <c r="AF52" s="47" t="n">
        <v>0</v>
      </c>
      <c r="AG52" s="47" t="n">
        <v>0</v>
      </c>
      <c r="AH52" s="47" t="n">
        <v>0</v>
      </c>
      <c r="AI52" s="47" t="n">
        <v>0</v>
      </c>
      <c r="AJ52" s="47"/>
      <c r="AK52" s="39"/>
    </row>
    <row r="53" ht="33.203125" customHeight="true">
      <c r="A53" s="45" t="s">
        <v>135</v>
      </c>
      <c r="B53" s="45" t="n">
        <v>11</v>
      </c>
      <c r="C53" s="47" t="n">
        <v>184</v>
      </c>
      <c r="D53" s="47" t="n">
        <v>184</v>
      </c>
      <c r="E53" s="47" t="n">
        <v>0</v>
      </c>
      <c r="F53" s="47" t="n">
        <v>0</v>
      </c>
      <c r="G53" s="47" t="n">
        <v>0</v>
      </c>
      <c r="H53" s="47" t="n">
        <v>53</v>
      </c>
      <c r="I53" s="47" t="n">
        <v>0</v>
      </c>
      <c r="J53" s="47" t="n">
        <v>6</v>
      </c>
      <c r="K53" s="47" t="n">
        <v>0</v>
      </c>
      <c r="L53" s="47" t="n">
        <v>22</v>
      </c>
      <c r="M53" s="47" t="n">
        <v>20</v>
      </c>
      <c r="N53" s="47" t="n">
        <v>0</v>
      </c>
      <c r="O53" s="47" t="n">
        <v>0</v>
      </c>
      <c r="P53" s="47" t="n">
        <v>0</v>
      </c>
      <c r="Q53" s="47" t="n">
        <v>0</v>
      </c>
      <c r="R53" s="47" t="n">
        <v>0</v>
      </c>
      <c r="S53" s="47" t="n">
        <v>0</v>
      </c>
      <c r="T53" s="47" t="n">
        <v>0</v>
      </c>
      <c r="U53" s="47" t="n">
        <v>0</v>
      </c>
      <c r="V53" s="47" t="n">
        <v>0</v>
      </c>
      <c r="W53" s="47" t="n">
        <v>0</v>
      </c>
      <c r="X53" s="47" t="n">
        <v>0</v>
      </c>
      <c r="Y53" s="47" t="n">
        <v>0</v>
      </c>
      <c r="Z53" s="47" t="n">
        <v>0</v>
      </c>
      <c r="AA53" s="47" t="n">
        <v>0</v>
      </c>
      <c r="AB53" s="47" t="n">
        <v>0</v>
      </c>
      <c r="AC53" s="47" t="n">
        <v>0</v>
      </c>
      <c r="AD53" s="47" t="n">
        <v>5</v>
      </c>
      <c r="AE53" s="47" t="n">
        <v>0</v>
      </c>
      <c r="AF53" s="47" t="n">
        <v>0</v>
      </c>
      <c r="AG53" s="47" t="n">
        <v>0</v>
      </c>
      <c r="AH53" s="47" t="n">
        <v>0</v>
      </c>
      <c r="AI53" s="47" t="n">
        <v>0</v>
      </c>
      <c r="AJ53" s="47"/>
      <c r="AK53" s="39"/>
    </row>
    <row r="54" ht="33.203125" customHeight="true">
      <c r="A54" s="45" t="s">
        <v>136</v>
      </c>
      <c r="B54" s="45" t="n">
        <v>7</v>
      </c>
      <c r="C54" s="47" t="n">
        <v>82</v>
      </c>
      <c r="D54" s="47" t="n">
        <v>82</v>
      </c>
      <c r="E54" s="47" t="n">
        <v>0</v>
      </c>
      <c r="F54" s="47" t="n">
        <v>0</v>
      </c>
      <c r="G54" s="47" t="n">
        <v>0</v>
      </c>
      <c r="H54" s="47" t="n">
        <v>26</v>
      </c>
      <c r="I54" s="47" t="n">
        <v>0</v>
      </c>
      <c r="J54" s="47" t="n">
        <v>0</v>
      </c>
      <c r="K54" s="47" t="n">
        <v>9</v>
      </c>
      <c r="L54" s="47" t="n">
        <v>12</v>
      </c>
      <c r="M54" s="47" t="n">
        <v>0</v>
      </c>
      <c r="N54" s="47" t="n">
        <v>0</v>
      </c>
      <c r="O54" s="47" t="n">
        <v>0</v>
      </c>
      <c r="P54" s="47" t="n">
        <v>0</v>
      </c>
      <c r="Q54" s="47" t="n">
        <v>0</v>
      </c>
      <c r="R54" s="47" t="n">
        <v>0</v>
      </c>
      <c r="S54" s="47" t="n">
        <v>0</v>
      </c>
      <c r="T54" s="47" t="n">
        <v>0</v>
      </c>
      <c r="U54" s="47" t="n">
        <v>0</v>
      </c>
      <c r="V54" s="47" t="n">
        <v>0</v>
      </c>
      <c r="W54" s="47" t="n">
        <v>0</v>
      </c>
      <c r="X54" s="47" t="n">
        <v>0</v>
      </c>
      <c r="Y54" s="47" t="n">
        <v>0</v>
      </c>
      <c r="Z54" s="47" t="n">
        <v>0</v>
      </c>
      <c r="AA54" s="47" t="n">
        <v>0</v>
      </c>
      <c r="AB54" s="47" t="n">
        <v>0</v>
      </c>
      <c r="AC54" s="47" t="n">
        <v>0</v>
      </c>
      <c r="AD54" s="47" t="n">
        <v>5</v>
      </c>
      <c r="AE54" s="47" t="n">
        <v>0</v>
      </c>
      <c r="AF54" s="47" t="n">
        <v>0</v>
      </c>
      <c r="AG54" s="47" t="n">
        <v>0</v>
      </c>
      <c r="AH54" s="47" t="n">
        <v>0</v>
      </c>
      <c r="AI54" s="47" t="n">
        <v>0</v>
      </c>
      <c r="AJ54" s="47"/>
      <c r="AK54" s="39"/>
    </row>
    <row r="55" ht="33.203125" customHeight="true">
      <c r="A55" s="45" t="s">
        <v>137</v>
      </c>
      <c r="B55" s="45" t="n">
        <v>8</v>
      </c>
      <c r="C55" s="47" t="n">
        <v>202</v>
      </c>
      <c r="D55" s="47" t="n">
        <v>202</v>
      </c>
      <c r="E55" s="47" t="n">
        <v>0</v>
      </c>
      <c r="F55" s="47" t="n">
        <v>0</v>
      </c>
      <c r="G55" s="47" t="n">
        <v>0</v>
      </c>
      <c r="H55" s="49" t="n">
        <v>56</v>
      </c>
      <c r="I55" s="47" t="n">
        <v>0</v>
      </c>
      <c r="J55" s="47" t="n">
        <v>0</v>
      </c>
      <c r="K55" s="47" t="n">
        <v>0</v>
      </c>
      <c r="L55" s="47" t="n">
        <v>30</v>
      </c>
      <c r="M55" s="47" t="n">
        <v>21</v>
      </c>
      <c r="N55" s="47" t="n">
        <v>0</v>
      </c>
      <c r="O55" s="47" t="n">
        <v>0</v>
      </c>
      <c r="P55" s="47" t="n">
        <v>0</v>
      </c>
      <c r="Q55" s="47" t="n">
        <v>0</v>
      </c>
      <c r="R55" s="47" t="n">
        <v>0</v>
      </c>
      <c r="S55" s="47" t="n">
        <v>0</v>
      </c>
      <c r="T55" s="47" t="n">
        <v>0</v>
      </c>
      <c r="U55" s="47" t="n">
        <v>0</v>
      </c>
      <c r="V55" s="47" t="n">
        <v>0</v>
      </c>
      <c r="W55" s="47" t="n">
        <v>0</v>
      </c>
      <c r="X55" s="47" t="n">
        <v>0</v>
      </c>
      <c r="Y55" s="47" t="n">
        <v>0</v>
      </c>
      <c r="Z55" s="47" t="n">
        <v>0</v>
      </c>
      <c r="AA55" s="47" t="n">
        <v>0</v>
      </c>
      <c r="AB55" s="47" t="n">
        <v>0</v>
      </c>
      <c r="AC55" s="47" t="n">
        <v>0</v>
      </c>
      <c r="AD55" s="47" t="n">
        <v>5</v>
      </c>
      <c r="AE55" s="47" t="n">
        <v>0</v>
      </c>
      <c r="AF55" s="47" t="n">
        <v>0</v>
      </c>
      <c r="AG55" s="47" t="n">
        <v>0</v>
      </c>
      <c r="AH55" s="47" t="n">
        <v>0</v>
      </c>
      <c r="AI55" s="47" t="n">
        <v>0</v>
      </c>
      <c r="AJ55" s="47"/>
      <c r="AK55" s="39"/>
    </row>
    <row r="56" ht="33.203125" customHeight="true">
      <c r="A56" s="45" t="s">
        <v>138</v>
      </c>
      <c r="B56" s="45" t="n">
        <v>0</v>
      </c>
      <c r="C56" s="47" t="n">
        <v>0</v>
      </c>
      <c r="D56" s="47" t="n">
        <v>0</v>
      </c>
      <c r="E56" s="47" t="n">
        <v>0</v>
      </c>
      <c r="F56" s="47" t="n">
        <v>0</v>
      </c>
      <c r="G56" s="47" t="n">
        <v>0</v>
      </c>
      <c r="H56" s="47" t="n">
        <v>0</v>
      </c>
      <c r="I56" s="47" t="n">
        <v>0</v>
      </c>
      <c r="J56" s="47" t="n">
        <v>0</v>
      </c>
      <c r="K56" s="47" t="n">
        <v>0</v>
      </c>
      <c r="L56" s="47" t="n">
        <v>0</v>
      </c>
      <c r="M56" s="47" t="n">
        <v>0</v>
      </c>
      <c r="N56" s="47" t="n">
        <v>0</v>
      </c>
      <c r="O56" s="47" t="n">
        <v>0</v>
      </c>
      <c r="P56" s="47" t="n">
        <v>0</v>
      </c>
      <c r="Q56" s="47" t="n">
        <v>0</v>
      </c>
      <c r="R56" s="47" t="n">
        <v>0</v>
      </c>
      <c r="S56" s="47" t="n">
        <v>0</v>
      </c>
      <c r="T56" s="47" t="n">
        <v>0</v>
      </c>
      <c r="U56" s="47" t="n">
        <v>0</v>
      </c>
      <c r="V56" s="47" t="n">
        <v>0</v>
      </c>
      <c r="W56" s="47" t="n">
        <v>0</v>
      </c>
      <c r="X56" s="47" t="n">
        <v>0</v>
      </c>
      <c r="Y56" s="47" t="n">
        <v>0</v>
      </c>
      <c r="Z56" s="47" t="n">
        <v>0</v>
      </c>
      <c r="AA56" s="47" t="n">
        <v>0</v>
      </c>
      <c r="AB56" s="47" t="n">
        <v>0</v>
      </c>
      <c r="AC56" s="47" t="n">
        <v>0</v>
      </c>
      <c r="AD56" s="47" t="n">
        <v>0</v>
      </c>
      <c r="AE56" s="47" t="n">
        <v>0</v>
      </c>
      <c r="AF56" s="47" t="n">
        <v>0</v>
      </c>
      <c r="AG56" s="47" t="n">
        <v>0</v>
      </c>
      <c r="AH56" s="47" t="n">
        <v>0</v>
      </c>
      <c r="AI56" s="47" t="n">
        <v>0</v>
      </c>
      <c r="AJ56" s="47"/>
      <c r="AK56" s="39"/>
    </row>
    <row r="57" ht="33.203125" customHeight="true">
      <c r="A57" s="45" t="s">
        <v>139</v>
      </c>
      <c r="B57" s="45" t="n">
        <v>0</v>
      </c>
      <c r="C57" s="47" t="n">
        <v>26</v>
      </c>
      <c r="D57" s="47" t="n">
        <v>26</v>
      </c>
      <c r="E57" s="47" t="n">
        <v>0</v>
      </c>
      <c r="F57" s="47" t="n">
        <v>0</v>
      </c>
      <c r="G57" s="47" t="n">
        <v>0</v>
      </c>
      <c r="H57" s="47" t="n">
        <v>8</v>
      </c>
      <c r="I57" s="47" t="n">
        <v>0</v>
      </c>
      <c r="J57" s="47" t="n">
        <v>0</v>
      </c>
      <c r="K57" s="47" t="n">
        <v>0</v>
      </c>
      <c r="L57" s="47" t="n">
        <v>0</v>
      </c>
      <c r="M57" s="47" t="n">
        <v>0</v>
      </c>
      <c r="N57" s="47" t="n">
        <v>0</v>
      </c>
      <c r="O57" s="47" t="n">
        <v>0</v>
      </c>
      <c r="P57" s="47" t="n">
        <v>0</v>
      </c>
      <c r="Q57" s="47" t="n">
        <v>0</v>
      </c>
      <c r="R57" s="47" t="n">
        <v>0</v>
      </c>
      <c r="S57" s="47" t="n">
        <v>0</v>
      </c>
      <c r="T57" s="47" t="n">
        <v>0</v>
      </c>
      <c r="U57" s="47" t="n">
        <v>2</v>
      </c>
      <c r="V57" s="47" t="n">
        <v>0</v>
      </c>
      <c r="W57" s="47" t="n">
        <v>0</v>
      </c>
      <c r="X57" s="47" t="n">
        <v>0</v>
      </c>
      <c r="Y57" s="47" t="n">
        <v>0</v>
      </c>
      <c r="Z57" s="47" t="n">
        <v>6</v>
      </c>
      <c r="AA57" s="47" t="n">
        <v>0</v>
      </c>
      <c r="AB57" s="47" t="n">
        <v>0</v>
      </c>
      <c r="AC57" s="47" t="n">
        <v>0</v>
      </c>
      <c r="AD57" s="47" t="n">
        <v>0</v>
      </c>
      <c r="AE57" s="47" t="n">
        <v>0</v>
      </c>
      <c r="AF57" s="47" t="n">
        <v>0</v>
      </c>
      <c r="AG57" s="47" t="n">
        <v>0</v>
      </c>
      <c r="AH57" s="47" t="n">
        <v>0</v>
      </c>
      <c r="AI57" s="47" t="n">
        <v>0</v>
      </c>
      <c r="AJ57" s="47"/>
      <c r="AK57" s="39"/>
    </row>
    <row r="58" ht="33.203125" customHeight="true">
      <c r="A58" s="45" t="s">
        <v>140</v>
      </c>
      <c r="B58" s="45" t="n">
        <v>13</v>
      </c>
      <c r="C58" s="47" t="n">
        <v>257</v>
      </c>
      <c r="D58" s="47" t="n">
        <v>205</v>
      </c>
      <c r="E58" s="47" t="n">
        <v>52</v>
      </c>
      <c r="F58" s="47" t="n">
        <v>0</v>
      </c>
      <c r="G58" s="47" t="n">
        <v>7</v>
      </c>
      <c r="H58" s="47" t="n">
        <v>63</v>
      </c>
      <c r="I58" s="47" t="n">
        <v>0</v>
      </c>
      <c r="J58" s="47" t="n">
        <v>12</v>
      </c>
      <c r="K58" s="47" t="n">
        <v>0</v>
      </c>
      <c r="L58" s="47" t="n">
        <v>35</v>
      </c>
      <c r="M58" s="47" t="n">
        <v>6</v>
      </c>
      <c r="N58" s="47" t="n">
        <v>0</v>
      </c>
      <c r="O58" s="47" t="n">
        <v>0</v>
      </c>
      <c r="P58" s="47" t="n">
        <v>0</v>
      </c>
      <c r="Q58" s="47" t="n">
        <v>0</v>
      </c>
      <c r="R58" s="47" t="n">
        <v>0</v>
      </c>
      <c r="S58" s="47" t="n">
        <v>0</v>
      </c>
      <c r="T58" s="47" t="n">
        <v>0</v>
      </c>
      <c r="U58" s="47" t="n">
        <v>0</v>
      </c>
      <c r="V58" s="47" t="n">
        <v>0</v>
      </c>
      <c r="W58" s="47" t="n">
        <v>0</v>
      </c>
      <c r="X58" s="47" t="n">
        <v>0</v>
      </c>
      <c r="Y58" s="47" t="n">
        <v>0</v>
      </c>
      <c r="Z58" s="47" t="n">
        <v>0</v>
      </c>
      <c r="AA58" s="47" t="n">
        <v>0</v>
      </c>
      <c r="AB58" s="47" t="n">
        <v>0</v>
      </c>
      <c r="AC58" s="47" t="n">
        <v>0</v>
      </c>
      <c r="AD58" s="47" t="n">
        <v>10</v>
      </c>
      <c r="AE58" s="47" t="n">
        <v>0</v>
      </c>
      <c r="AF58" s="47" t="n">
        <v>0</v>
      </c>
      <c r="AG58" s="47" t="n">
        <v>0</v>
      </c>
      <c r="AH58" s="47" t="n">
        <v>0</v>
      </c>
      <c r="AI58" s="47" t="n">
        <v>0</v>
      </c>
      <c r="AJ58" s="47"/>
      <c r="AK58" s="39"/>
    </row>
    <row r="59" ht="33.203125" customHeight="true">
      <c r="A59" s="45" t="s">
        <v>141</v>
      </c>
      <c r="B59" s="45" t="n">
        <v>12</v>
      </c>
      <c r="C59" s="47" t="n">
        <v>206</v>
      </c>
      <c r="D59" s="47" t="n">
        <v>206</v>
      </c>
      <c r="E59" s="47" t="n">
        <v>0</v>
      </c>
      <c r="F59" s="47" t="n">
        <v>0</v>
      </c>
      <c r="G59" s="47" t="n">
        <v>0</v>
      </c>
      <c r="H59" s="47" t="n">
        <v>68</v>
      </c>
      <c r="I59" s="47" t="n">
        <v>0</v>
      </c>
      <c r="J59" s="47" t="n">
        <v>1</v>
      </c>
      <c r="K59" s="47" t="n">
        <v>0</v>
      </c>
      <c r="L59" s="47" t="n">
        <v>33</v>
      </c>
      <c r="M59" s="47" t="n">
        <v>23</v>
      </c>
      <c r="N59" s="47" t="n">
        <v>0</v>
      </c>
      <c r="O59" s="47" t="n">
        <v>0</v>
      </c>
      <c r="P59" s="47" t="n">
        <v>0</v>
      </c>
      <c r="Q59" s="47" t="n">
        <v>0</v>
      </c>
      <c r="R59" s="47" t="n">
        <v>0</v>
      </c>
      <c r="S59" s="47" t="n">
        <v>0</v>
      </c>
      <c r="T59" s="47" t="n">
        <v>0</v>
      </c>
      <c r="U59" s="47" t="n">
        <v>0</v>
      </c>
      <c r="V59" s="47" t="n">
        <v>0</v>
      </c>
      <c r="W59" s="47" t="n">
        <v>0</v>
      </c>
      <c r="X59" s="47" t="n">
        <v>0</v>
      </c>
      <c r="Y59" s="47" t="n">
        <v>0</v>
      </c>
      <c r="Z59" s="47" t="n">
        <v>1</v>
      </c>
      <c r="AA59" s="47" t="n">
        <v>0</v>
      </c>
      <c r="AB59" s="47" t="n">
        <v>0</v>
      </c>
      <c r="AC59" s="47" t="n">
        <v>0</v>
      </c>
      <c r="AD59" s="47" t="n">
        <v>10</v>
      </c>
      <c r="AE59" s="47" t="n">
        <v>0</v>
      </c>
      <c r="AF59" s="47" t="n">
        <v>0</v>
      </c>
      <c r="AG59" s="47" t="n">
        <v>0</v>
      </c>
      <c r="AH59" s="47" t="n">
        <v>0</v>
      </c>
      <c r="AI59" s="47" t="n">
        <v>0</v>
      </c>
      <c r="AJ59" s="47"/>
      <c r="AK59" s="39"/>
    </row>
    <row r="60" ht="33.203125" customHeight="true">
      <c r="A60" s="45" t="s">
        <v>142</v>
      </c>
      <c r="B60" s="45" t="n">
        <v>13</v>
      </c>
      <c r="C60" s="47" t="n">
        <v>179</v>
      </c>
      <c r="D60" s="47" t="n">
        <v>179</v>
      </c>
      <c r="E60" s="47" t="n">
        <v>0</v>
      </c>
      <c r="F60" s="47" t="n">
        <v>0</v>
      </c>
      <c r="G60" s="47" t="n">
        <v>0</v>
      </c>
      <c r="H60" s="47" t="n">
        <v>49</v>
      </c>
      <c r="I60" s="47" t="n">
        <v>0</v>
      </c>
      <c r="J60" s="47" t="n">
        <v>0</v>
      </c>
      <c r="K60" s="47" t="n">
        <v>0</v>
      </c>
      <c r="L60" s="47" t="n">
        <v>44</v>
      </c>
      <c r="M60" s="47" t="n">
        <v>0</v>
      </c>
      <c r="N60" s="47" t="n">
        <v>0</v>
      </c>
      <c r="O60" s="47" t="n">
        <v>0</v>
      </c>
      <c r="P60" s="47" t="n">
        <v>0</v>
      </c>
      <c r="Q60" s="47" t="n">
        <v>0</v>
      </c>
      <c r="R60" s="47" t="n">
        <v>0</v>
      </c>
      <c r="S60" s="47" t="n">
        <v>0</v>
      </c>
      <c r="T60" s="47" t="n">
        <v>0</v>
      </c>
      <c r="U60" s="47" t="n">
        <v>0</v>
      </c>
      <c r="V60" s="47" t="n">
        <v>0</v>
      </c>
      <c r="W60" s="47" t="n">
        <v>0</v>
      </c>
      <c r="X60" s="47" t="n">
        <v>0</v>
      </c>
      <c r="Y60" s="47" t="n">
        <v>0</v>
      </c>
      <c r="Z60" s="47" t="n">
        <v>0</v>
      </c>
      <c r="AA60" s="47" t="n">
        <v>0</v>
      </c>
      <c r="AB60" s="47" t="n">
        <v>0</v>
      </c>
      <c r="AC60" s="47" t="n">
        <v>0</v>
      </c>
      <c r="AD60" s="47" t="n">
        <v>5</v>
      </c>
      <c r="AE60" s="47" t="n">
        <v>0</v>
      </c>
      <c r="AF60" s="47" t="n">
        <v>0</v>
      </c>
      <c r="AG60" s="47" t="n">
        <v>0</v>
      </c>
      <c r="AH60" s="47" t="n">
        <v>0</v>
      </c>
      <c r="AI60" s="47" t="n">
        <v>0</v>
      </c>
      <c r="AJ60" s="47"/>
      <c r="AK60" s="39"/>
    </row>
    <row r="61" ht="33.203125" customHeight="true">
      <c r="A61" s="45" t="s">
        <v>143</v>
      </c>
      <c r="B61" s="45" t="n">
        <v>8</v>
      </c>
      <c r="C61" s="47" t="n">
        <v>173</v>
      </c>
      <c r="D61" s="47" t="n">
        <v>156</v>
      </c>
      <c r="E61" s="47" t="n">
        <v>16</v>
      </c>
      <c r="F61" s="47" t="n">
        <v>1</v>
      </c>
      <c r="G61" s="47" t="n">
        <v>0</v>
      </c>
      <c r="H61" s="47" t="n">
        <v>50</v>
      </c>
      <c r="I61" s="47" t="n">
        <v>0</v>
      </c>
      <c r="J61" s="47" t="n">
        <v>0</v>
      </c>
      <c r="K61" s="47" t="n">
        <v>0</v>
      </c>
      <c r="L61" s="47" t="n">
        <v>26</v>
      </c>
      <c r="M61" s="47" t="n">
        <v>19</v>
      </c>
      <c r="N61" s="47" t="n">
        <v>0</v>
      </c>
      <c r="O61" s="47" t="n">
        <v>0</v>
      </c>
      <c r="P61" s="47" t="n">
        <v>0</v>
      </c>
      <c r="Q61" s="47" t="n">
        <v>0</v>
      </c>
      <c r="R61" s="47" t="n">
        <v>0</v>
      </c>
      <c r="S61" s="47" t="n">
        <v>0</v>
      </c>
      <c r="T61" s="47" t="n">
        <v>0</v>
      </c>
      <c r="U61" s="47" t="n">
        <v>0</v>
      </c>
      <c r="V61" s="47" t="n">
        <v>0</v>
      </c>
      <c r="W61" s="47" t="n">
        <v>0</v>
      </c>
      <c r="X61" s="47" t="n">
        <v>0</v>
      </c>
      <c r="Y61" s="47" t="n">
        <v>0</v>
      </c>
      <c r="Z61" s="47" t="n">
        <v>0</v>
      </c>
      <c r="AA61" s="47" t="n">
        <v>0</v>
      </c>
      <c r="AB61" s="47" t="n">
        <v>0</v>
      </c>
      <c r="AC61" s="47" t="n">
        <v>0</v>
      </c>
      <c r="AD61" s="47" t="n">
        <v>5</v>
      </c>
      <c r="AE61" s="47" t="n">
        <v>0</v>
      </c>
      <c r="AF61" s="47" t="n">
        <v>0</v>
      </c>
      <c r="AG61" s="47" t="n">
        <v>0</v>
      </c>
      <c r="AH61" s="47" t="n">
        <v>0</v>
      </c>
      <c r="AI61" s="47" t="n">
        <v>0</v>
      </c>
      <c r="AJ61" s="47"/>
      <c r="AK61" s="39"/>
    </row>
    <row r="62" ht="33.203125" customHeight="true">
      <c r="A62" s="45" t="s">
        <v>144</v>
      </c>
      <c r="B62" s="45" t="n">
        <v>17</v>
      </c>
      <c r="C62" s="47" t="n">
        <v>135</v>
      </c>
      <c r="D62" s="47" t="n">
        <v>124</v>
      </c>
      <c r="E62" s="47" t="n">
        <v>11</v>
      </c>
      <c r="F62" s="47" t="n">
        <v>0</v>
      </c>
      <c r="G62" s="47" t="n">
        <v>0</v>
      </c>
      <c r="H62" s="47" t="n">
        <v>46</v>
      </c>
      <c r="I62" s="47" t="n">
        <v>0</v>
      </c>
      <c r="J62" s="47" t="n">
        <v>0</v>
      </c>
      <c r="K62" s="47" t="n">
        <v>0</v>
      </c>
      <c r="L62" s="47" t="n">
        <v>32</v>
      </c>
      <c r="M62" s="47" t="n">
        <v>10</v>
      </c>
      <c r="N62" s="47" t="n">
        <v>0</v>
      </c>
      <c r="O62" s="47" t="n">
        <v>0</v>
      </c>
      <c r="P62" s="47" t="n">
        <v>0</v>
      </c>
      <c r="Q62" s="47" t="n">
        <v>0</v>
      </c>
      <c r="R62" s="47" t="n">
        <v>0</v>
      </c>
      <c r="S62" s="47" t="n">
        <v>0</v>
      </c>
      <c r="T62" s="47" t="n">
        <v>0</v>
      </c>
      <c r="U62" s="47" t="n">
        <v>0</v>
      </c>
      <c r="V62" s="47" t="n">
        <v>0</v>
      </c>
      <c r="W62" s="47" t="n">
        <v>0</v>
      </c>
      <c r="X62" s="47" t="n">
        <v>0</v>
      </c>
      <c r="Y62" s="47" t="n">
        <v>0</v>
      </c>
      <c r="Z62" s="47" t="n">
        <v>2</v>
      </c>
      <c r="AA62" s="47" t="n">
        <v>0</v>
      </c>
      <c r="AB62" s="47" t="n">
        <v>0</v>
      </c>
      <c r="AC62" s="47" t="n">
        <v>0</v>
      </c>
      <c r="AD62" s="47" t="n">
        <v>2</v>
      </c>
      <c r="AE62" s="47" t="n">
        <v>0</v>
      </c>
      <c r="AF62" s="47" t="n">
        <v>0</v>
      </c>
      <c r="AG62" s="47" t="n">
        <v>0</v>
      </c>
      <c r="AH62" s="47" t="n">
        <v>0</v>
      </c>
      <c r="AI62" s="47" t="n">
        <v>0</v>
      </c>
      <c r="AJ62" s="47"/>
      <c r="AK62" s="39"/>
    </row>
    <row r="63" ht="33.203125" customHeight="true">
      <c r="A63" s="45" t="s">
        <v>145</v>
      </c>
      <c r="B63" s="45" t="n">
        <v>0</v>
      </c>
      <c r="C63" s="47" t="n">
        <v>0</v>
      </c>
      <c r="D63" s="47" t="n">
        <v>0</v>
      </c>
      <c r="E63" s="47" t="n">
        <v>0</v>
      </c>
      <c r="F63" s="47" t="n">
        <v>0</v>
      </c>
      <c r="G63" s="47" t="n">
        <v>0</v>
      </c>
      <c r="H63" s="47" t="n">
        <v>0</v>
      </c>
      <c r="I63" s="47" t="n">
        <v>0</v>
      </c>
      <c r="J63" s="47" t="n">
        <v>0</v>
      </c>
      <c r="K63" s="47" t="n">
        <v>0</v>
      </c>
      <c r="L63" s="47" t="n">
        <v>0</v>
      </c>
      <c r="M63" s="47" t="n">
        <v>0</v>
      </c>
      <c r="N63" s="47" t="n">
        <v>0</v>
      </c>
      <c r="O63" s="47" t="n">
        <v>0</v>
      </c>
      <c r="P63" s="47" t="n">
        <v>0</v>
      </c>
      <c r="Q63" s="47" t="n">
        <v>0</v>
      </c>
      <c r="R63" s="47" t="n">
        <v>0</v>
      </c>
      <c r="S63" s="47" t="n">
        <v>0</v>
      </c>
      <c r="T63" s="47" t="n">
        <v>0</v>
      </c>
      <c r="U63" s="47" t="n">
        <v>0</v>
      </c>
      <c r="V63" s="47" t="n">
        <v>0</v>
      </c>
      <c r="W63" s="47" t="n">
        <v>0</v>
      </c>
      <c r="X63" s="47" t="n">
        <v>0</v>
      </c>
      <c r="Y63" s="47" t="n">
        <v>0</v>
      </c>
      <c r="Z63" s="47" t="n">
        <v>0</v>
      </c>
      <c r="AA63" s="47" t="n">
        <v>0</v>
      </c>
      <c r="AB63" s="47" t="n">
        <v>0</v>
      </c>
      <c r="AC63" s="47" t="n">
        <v>0</v>
      </c>
      <c r="AD63" s="47" t="n">
        <v>0</v>
      </c>
      <c r="AE63" s="47" t="n">
        <v>0</v>
      </c>
      <c r="AF63" s="47" t="n">
        <v>0</v>
      </c>
      <c r="AG63" s="47" t="n">
        <v>0</v>
      </c>
      <c r="AH63" s="47" t="n">
        <v>0</v>
      </c>
      <c r="AI63" s="47" t="n">
        <v>0</v>
      </c>
      <c r="AJ63" s="47"/>
      <c r="AK63" s="39"/>
    </row>
    <row r="64" ht="33.203125" customHeight="true">
      <c r="A64" s="45" t="s">
        <v>146</v>
      </c>
      <c r="B64" s="45" t="n">
        <v>0</v>
      </c>
      <c r="C64" s="47" t="n">
        <v>61</v>
      </c>
      <c r="D64" s="47" t="n">
        <v>61</v>
      </c>
      <c r="E64" s="47" t="n">
        <v>0</v>
      </c>
      <c r="F64" s="47" t="n">
        <v>0</v>
      </c>
      <c r="G64" s="47" t="n">
        <v>0</v>
      </c>
      <c r="H64" s="47" t="n">
        <v>20</v>
      </c>
      <c r="I64" s="47" t="n">
        <v>0</v>
      </c>
      <c r="J64" s="47" t="n">
        <v>0</v>
      </c>
      <c r="K64" s="47" t="n">
        <v>0</v>
      </c>
      <c r="L64" s="47" t="n">
        <v>16</v>
      </c>
      <c r="M64" s="47" t="n">
        <v>0</v>
      </c>
      <c r="N64" s="47" t="n">
        <v>0</v>
      </c>
      <c r="O64" s="47" t="n">
        <v>0</v>
      </c>
      <c r="P64" s="47" t="n">
        <v>0</v>
      </c>
      <c r="Q64" s="47" t="n">
        <v>4</v>
      </c>
      <c r="R64" s="47" t="n">
        <v>0</v>
      </c>
      <c r="S64" s="47" t="n">
        <v>0</v>
      </c>
      <c r="T64" s="47" t="n">
        <v>0</v>
      </c>
      <c r="U64" s="47" t="n">
        <v>0</v>
      </c>
      <c r="V64" s="47" t="n">
        <v>0</v>
      </c>
      <c r="W64" s="47" t="n">
        <v>0</v>
      </c>
      <c r="X64" s="47" t="n">
        <v>0</v>
      </c>
      <c r="Y64" s="47" t="n">
        <v>0</v>
      </c>
      <c r="Z64" s="47" t="n">
        <v>0</v>
      </c>
      <c r="AA64" s="47" t="n">
        <v>0</v>
      </c>
      <c r="AB64" s="47" t="n">
        <v>0</v>
      </c>
      <c r="AC64" s="47" t="n">
        <v>0</v>
      </c>
      <c r="AD64" s="47" t="n">
        <v>0</v>
      </c>
      <c r="AE64" s="47" t="n">
        <v>0</v>
      </c>
      <c r="AF64" s="47" t="n">
        <v>0</v>
      </c>
      <c r="AG64" s="47" t="n">
        <v>0</v>
      </c>
      <c r="AH64" s="47" t="n">
        <v>0</v>
      </c>
      <c r="AI64" s="47" t="n">
        <v>0</v>
      </c>
      <c r="AJ64" s="47"/>
      <c r="AK64" s="39"/>
    </row>
    <row r="65" ht="33.203125" customHeight="true">
      <c r="A65" s="45" t="s">
        <v>147</v>
      </c>
      <c r="B65" s="45" t="n">
        <v>0</v>
      </c>
      <c r="C65" s="47" t="n">
        <v>142</v>
      </c>
      <c r="D65" s="47" t="n">
        <v>142</v>
      </c>
      <c r="E65" s="47" t="n">
        <v>0</v>
      </c>
      <c r="F65" s="47" t="n">
        <v>0</v>
      </c>
      <c r="G65" s="47" t="n">
        <v>0</v>
      </c>
      <c r="H65" s="47" t="n">
        <v>49</v>
      </c>
      <c r="I65" s="47" t="n">
        <v>0</v>
      </c>
      <c r="J65" s="47" t="n">
        <v>7</v>
      </c>
      <c r="K65" s="47" t="n">
        <v>0</v>
      </c>
      <c r="L65" s="47" t="n">
        <v>19</v>
      </c>
      <c r="M65" s="47" t="n">
        <v>0</v>
      </c>
      <c r="N65" s="47" t="n">
        <v>0</v>
      </c>
      <c r="O65" s="47" t="n">
        <v>0</v>
      </c>
      <c r="P65" s="47" t="n">
        <v>0</v>
      </c>
      <c r="Q65" s="47" t="n">
        <v>12</v>
      </c>
      <c r="R65" s="47" t="n">
        <v>0</v>
      </c>
      <c r="S65" s="47" t="n">
        <v>0</v>
      </c>
      <c r="T65" s="47" t="n">
        <v>0</v>
      </c>
      <c r="U65" s="47" t="n">
        <v>0</v>
      </c>
      <c r="V65" s="47" t="n">
        <v>0</v>
      </c>
      <c r="W65" s="47" t="n">
        <v>0</v>
      </c>
      <c r="X65" s="47" t="n">
        <v>0</v>
      </c>
      <c r="Y65" s="47" t="n">
        <v>0</v>
      </c>
      <c r="Z65" s="47" t="n">
        <v>5</v>
      </c>
      <c r="AA65" s="47" t="n">
        <v>0</v>
      </c>
      <c r="AB65" s="47" t="n">
        <v>0</v>
      </c>
      <c r="AC65" s="47" t="n">
        <v>0</v>
      </c>
      <c r="AD65" s="47" t="n">
        <v>6</v>
      </c>
      <c r="AE65" s="47" t="n">
        <v>0</v>
      </c>
      <c r="AF65" s="47" t="n">
        <v>0</v>
      </c>
      <c r="AG65" s="47" t="n">
        <v>0</v>
      </c>
      <c r="AH65" s="47" t="n">
        <v>0</v>
      </c>
      <c r="AI65" s="47" t="n">
        <v>0</v>
      </c>
      <c r="AJ65" s="47"/>
      <c r="AK65" s="39"/>
    </row>
    <row r="66" ht="33.203125" customHeight="true">
      <c r="A66" s="45" t="s">
        <v>148</v>
      </c>
      <c r="B66" s="45" t="n">
        <v>0</v>
      </c>
      <c r="C66" s="47" t="n">
        <v>234</v>
      </c>
      <c r="D66" s="47" t="n">
        <v>234</v>
      </c>
      <c r="E66" s="47" t="n">
        <v>0</v>
      </c>
      <c r="F66" s="47" t="n">
        <v>0</v>
      </c>
      <c r="G66" s="47" t="n">
        <v>0</v>
      </c>
      <c r="H66" s="47" t="n">
        <v>67</v>
      </c>
      <c r="I66" s="47" t="n">
        <v>0</v>
      </c>
      <c r="J66" s="47" t="n">
        <v>4</v>
      </c>
      <c r="K66" s="47" t="n">
        <v>0</v>
      </c>
      <c r="L66" s="47" t="n">
        <v>24</v>
      </c>
      <c r="M66" s="47" t="n">
        <v>0</v>
      </c>
      <c r="N66" s="47" t="n">
        <v>0</v>
      </c>
      <c r="O66" s="47" t="n">
        <v>0</v>
      </c>
      <c r="P66" s="47" t="n">
        <v>0</v>
      </c>
      <c r="Q66" s="47" t="n">
        <v>24</v>
      </c>
      <c r="R66" s="47" t="n">
        <v>0</v>
      </c>
      <c r="S66" s="47" t="n">
        <v>0</v>
      </c>
      <c r="T66" s="47" t="n">
        <v>0</v>
      </c>
      <c r="U66" s="47" t="n">
        <v>0</v>
      </c>
      <c r="V66" s="47" t="n">
        <v>0</v>
      </c>
      <c r="W66" s="47" t="n">
        <v>0</v>
      </c>
      <c r="X66" s="47" t="n">
        <v>0</v>
      </c>
      <c r="Y66" s="47" t="n">
        <v>0</v>
      </c>
      <c r="Z66" s="47" t="n">
        <v>11</v>
      </c>
      <c r="AA66" s="47" t="n">
        <v>0</v>
      </c>
      <c r="AB66" s="47" t="n">
        <v>0</v>
      </c>
      <c r="AC66" s="47" t="n">
        <v>0</v>
      </c>
      <c r="AD66" s="47" t="n">
        <v>4</v>
      </c>
      <c r="AE66" s="47" t="n">
        <v>0</v>
      </c>
      <c r="AF66" s="47" t="n">
        <v>0</v>
      </c>
      <c r="AG66" s="47" t="n">
        <v>0</v>
      </c>
      <c r="AH66" s="47" t="n">
        <v>0</v>
      </c>
      <c r="AI66" s="47" t="n">
        <v>0</v>
      </c>
      <c r="AJ66" s="47"/>
      <c r="AK66" s="39"/>
    </row>
    <row r="67" ht="33.203125" customHeight="true">
      <c r="A67" s="45" t="s">
        <v>149</v>
      </c>
      <c r="B67" s="45" t="n">
        <v>0</v>
      </c>
      <c r="C67" s="47" t="n">
        <v>0</v>
      </c>
      <c r="D67" s="47" t="n">
        <v>0</v>
      </c>
      <c r="E67" s="47" t="n">
        <v>0</v>
      </c>
      <c r="F67" s="47" t="n">
        <v>0</v>
      </c>
      <c r="G67" s="47" t="n">
        <v>0</v>
      </c>
      <c r="H67" s="47" t="n">
        <v>0</v>
      </c>
      <c r="I67" s="47" t="n">
        <v>0</v>
      </c>
      <c r="J67" s="47" t="n">
        <v>0</v>
      </c>
      <c r="K67" s="47" t="n">
        <v>0</v>
      </c>
      <c r="L67" s="47" t="n">
        <v>0</v>
      </c>
      <c r="M67" s="47" t="n">
        <v>0</v>
      </c>
      <c r="N67" s="47" t="n">
        <v>0</v>
      </c>
      <c r="O67" s="47" t="n">
        <v>0</v>
      </c>
      <c r="P67" s="47" t="n">
        <v>0</v>
      </c>
      <c r="Q67" s="47" t="n">
        <v>0</v>
      </c>
      <c r="R67" s="47" t="n">
        <v>0</v>
      </c>
      <c r="S67" s="47" t="n">
        <v>0</v>
      </c>
      <c r="T67" s="47" t="n">
        <v>0</v>
      </c>
      <c r="U67" s="47" t="n">
        <v>0</v>
      </c>
      <c r="V67" s="47" t="n">
        <v>0</v>
      </c>
      <c r="W67" s="47" t="n">
        <v>0</v>
      </c>
      <c r="X67" s="47" t="n">
        <v>0</v>
      </c>
      <c r="Y67" s="47" t="n">
        <v>0</v>
      </c>
      <c r="Z67" s="47" t="n">
        <v>0</v>
      </c>
      <c r="AA67" s="47" t="n">
        <v>0</v>
      </c>
      <c r="AB67" s="47" t="n">
        <v>0</v>
      </c>
      <c r="AC67" s="47" t="n">
        <v>0</v>
      </c>
      <c r="AD67" s="47" t="n">
        <v>0</v>
      </c>
      <c r="AE67" s="47" t="n">
        <v>0</v>
      </c>
      <c r="AF67" s="47" t="n">
        <v>0</v>
      </c>
      <c r="AG67" s="47" t="n">
        <v>0</v>
      </c>
      <c r="AH67" s="47" t="n">
        <v>0</v>
      </c>
      <c r="AI67" s="47" t="n">
        <v>0</v>
      </c>
      <c r="AJ67" s="47"/>
      <c r="AK67" s="39"/>
    </row>
    <row r="68" ht="49.5793269230769" customHeight="true">
      <c r="A68" s="45" t="s">
        <v>150</v>
      </c>
      <c r="B68" s="45" t="n">
        <v>0</v>
      </c>
      <c r="C68" s="47" t="n">
        <v>0</v>
      </c>
      <c r="D68" s="47" t="n">
        <v>0</v>
      </c>
      <c r="E68" s="47" t="n">
        <v>0</v>
      </c>
      <c r="F68" s="47" t="n">
        <v>0</v>
      </c>
      <c r="G68" s="47" t="n">
        <v>0</v>
      </c>
      <c r="H68" s="47" t="n">
        <v>0</v>
      </c>
      <c r="I68" s="47" t="n">
        <v>0</v>
      </c>
      <c r="J68" s="47" t="n">
        <v>0</v>
      </c>
      <c r="K68" s="47" t="n">
        <v>0</v>
      </c>
      <c r="L68" s="47" t="n">
        <v>0</v>
      </c>
      <c r="M68" s="47" t="n">
        <v>0</v>
      </c>
      <c r="N68" s="47" t="n">
        <v>0</v>
      </c>
      <c r="O68" s="47" t="n">
        <v>0</v>
      </c>
      <c r="P68" s="47" t="n">
        <v>0</v>
      </c>
      <c r="Q68" s="47" t="n">
        <v>0</v>
      </c>
      <c r="R68" s="47" t="n">
        <v>0</v>
      </c>
      <c r="S68" s="47" t="n">
        <v>0</v>
      </c>
      <c r="T68" s="47" t="n">
        <v>0</v>
      </c>
      <c r="U68" s="47" t="n">
        <v>0</v>
      </c>
      <c r="V68" s="47" t="n">
        <v>0</v>
      </c>
      <c r="W68" s="47" t="n">
        <v>0</v>
      </c>
      <c r="X68" s="47" t="n">
        <v>0</v>
      </c>
      <c r="Y68" s="47" t="n">
        <v>0</v>
      </c>
      <c r="Z68" s="47" t="n">
        <v>0</v>
      </c>
      <c r="AA68" s="47" t="n">
        <v>0</v>
      </c>
      <c r="AB68" s="47" t="n">
        <v>0</v>
      </c>
      <c r="AC68" s="47" t="n">
        <v>0</v>
      </c>
      <c r="AD68" s="47" t="n">
        <v>0</v>
      </c>
      <c r="AE68" s="47" t="n">
        <v>0</v>
      </c>
      <c r="AF68" s="47" t="n">
        <v>0</v>
      </c>
      <c r="AG68" s="47" t="n">
        <v>0</v>
      </c>
      <c r="AH68" s="47" t="n">
        <v>0</v>
      </c>
      <c r="AI68" s="47" t="n">
        <v>0</v>
      </c>
      <c r="AJ68" s="47"/>
      <c r="AK68" s="39"/>
    </row>
    <row r="6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</row>
  </sheetData>
  <mergeCells>
    <mergeCell ref="I2:J2"/>
    <mergeCell ref="K2:K3"/>
    <mergeCell ref="L2:L3"/>
    <mergeCell ref="M2:M3"/>
    <mergeCell ref="N2:N3"/>
    <mergeCell ref="O2:O3"/>
    <mergeCell ref="A1:A3"/>
    <mergeCell ref="B1:B3"/>
    <mergeCell ref="C1:F1"/>
    <mergeCell ref="G1:G3"/>
    <mergeCell ref="I1:AI1"/>
    <mergeCell ref="C2:C3"/>
    <mergeCell ref="D2:D3"/>
    <mergeCell ref="E2:E3"/>
    <mergeCell ref="F2:F3"/>
    <mergeCell ref="H2:H3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AH2:AH3"/>
    <mergeCell ref="AI2:AJ3"/>
    <mergeCell ref="AI4:AJ4"/>
    <mergeCell ref="AI5:AJ5"/>
    <mergeCell ref="AI6:AJ6"/>
    <mergeCell ref="AI7:AJ7"/>
    <mergeCell ref="AB2:AB3"/>
    <mergeCell ref="AC2:AC3"/>
    <mergeCell ref="AD2:AD3"/>
    <mergeCell ref="AE2:AE3"/>
    <mergeCell ref="AF2:AF3"/>
    <mergeCell ref="AG2:AG3"/>
    <mergeCell ref="AI14:AJ14"/>
    <mergeCell ref="AI15:AJ15"/>
    <mergeCell ref="AI16:AJ16"/>
    <mergeCell ref="AI17:AJ17"/>
    <mergeCell ref="AI18:AJ18"/>
    <mergeCell ref="AI19:AJ19"/>
    <mergeCell ref="AI8:AJ8"/>
    <mergeCell ref="AI9:AJ9"/>
    <mergeCell ref="AI10:AJ10"/>
    <mergeCell ref="AI11:AJ11"/>
    <mergeCell ref="AI12:AJ12"/>
    <mergeCell ref="AI13:AJ13"/>
    <mergeCell ref="AI26:AJ26"/>
    <mergeCell ref="AI27:AJ27"/>
    <mergeCell ref="AI28:AJ28"/>
    <mergeCell ref="AI29:AJ29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38:AJ38"/>
    <mergeCell ref="AI39:AJ39"/>
    <mergeCell ref="AI40:AJ40"/>
    <mergeCell ref="AI41:AJ41"/>
    <mergeCell ref="AI42:AJ42"/>
    <mergeCell ref="AI43:AJ43"/>
    <mergeCell ref="AI32:AJ32"/>
    <mergeCell ref="AI33:AJ33"/>
    <mergeCell ref="AI34:AJ34"/>
    <mergeCell ref="AI35:AJ35"/>
    <mergeCell ref="AI36:AJ36"/>
    <mergeCell ref="AI37:AJ37"/>
    <mergeCell ref="AI50:AJ50"/>
    <mergeCell ref="AI51:AJ51"/>
    <mergeCell ref="AI52:AJ52"/>
    <mergeCell ref="AI53:AJ53"/>
    <mergeCell ref="AI54:AJ54"/>
    <mergeCell ref="AI55:AJ55"/>
    <mergeCell ref="AI44:AJ44"/>
    <mergeCell ref="AI45:AJ45"/>
    <mergeCell ref="AI46:AJ46"/>
    <mergeCell ref="AI47:AJ47"/>
    <mergeCell ref="AI48:AJ48"/>
    <mergeCell ref="AI49:AJ49"/>
    <mergeCell ref="AI68:AJ68"/>
    <mergeCell ref="AI62:AJ62"/>
    <mergeCell ref="AI63:AJ63"/>
    <mergeCell ref="AI64:AJ64"/>
    <mergeCell ref="AI65:AJ65"/>
    <mergeCell ref="AI66:AJ66"/>
    <mergeCell ref="AI67:AJ67"/>
    <mergeCell ref="AI56:AJ56"/>
    <mergeCell ref="AI57:AJ57"/>
    <mergeCell ref="AI58:AJ58"/>
    <mergeCell ref="AI59:AJ59"/>
    <mergeCell ref="AI60:AJ60"/>
    <mergeCell ref="AI61:AJ61"/>
  </mergeCells>
  <pageMargins bottom="0.75" footer="0.3" header="0.3" left="0.7" right="0.7" top="0.75"/>
</worksheet>
</file>