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" sheetId="1" r:id="rId1"/>
  </sheets>
  <definedNames>
    <definedName name="pp">#REF!</definedName>
    <definedName name="_xlnm.Print_Area" localSheetId="0">'防空設備'!$A$1:$J$27</definedName>
  </definedNames>
  <calcPr fullCalcOnLoad="1"/>
</workbook>
</file>

<file path=xl/sharedStrings.xml><?xml version="1.0" encoding="utf-8"?>
<sst xmlns="http://schemas.openxmlformats.org/spreadsheetml/2006/main" count="53" uniqueCount="43">
  <si>
    <t>公  開  類</t>
  </si>
  <si>
    <t>年       報</t>
  </si>
  <si>
    <t>臺中市政府警察局豐原分局防空疏散避難設施</t>
  </si>
  <si>
    <t xml:space="preserve">  區域別</t>
  </si>
  <si>
    <t xml:space="preserve"> 總       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</si>
  <si>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</si>
  <si>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</si>
  <si>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</si>
  <si>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</si>
  <si>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</si>
  <si>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</si>
  <si>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</si>
  <si>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</si>
  <si>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上年底數</t>
  </si>
  <si>
    <t>本年異動數</t>
  </si>
  <si>
    <t>備　　註</t>
  </si>
  <si>
    <t>填  表</t>
  </si>
  <si>
    <t>資料來源：本分局保安民防組。</t>
  </si>
  <si>
    <t>填表說明：本表編製一式3份，1份送警察局民防管制中心，1份送本分局會計室，1份自存。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</si>
  <si>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</si>
  <si>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</si>
  <si>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</si>
  <si>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</si>
  <si>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</si>
  <si>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</si>
  <si>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</si>
  <si>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</si>
  <si>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</si>
  <si>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</si>
  <si>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</si>
  <si>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</si>
  <si>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</si>
  <si>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中華民國109年底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</si>
  <si>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</si>
  <si>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</si>
  <si>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</si>
  <si>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</si>
  <si>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</si>
  <si>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</si>
  <si>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</si>
  <si>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臺中市政府警察局豐原分局</t>
  </si>
  <si>
    <t>10954-03-01-3</t>
  </si>
  <si>
    <t>中華民國 110年2月3日編製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</si>
</sst>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0.5"/>
      <color theme="1"/>
      <name val="標楷體"/>
      <family val="2"/>
    </font>
    <font>
      <sz val="10.5"/>
      <color rgb="FFFF0000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3" xfId="20" applyFont="1" applyBorder="1" applyAlignment="1">
      <alignment horizontal="left" vertical="center"/>
    </xf>
    <xf numFmtId="0" fontId="3" fillId="0" borderId="0" xfId="20" applyFont="1" applyAlignment="1">
      <alignment horizontal="centerContinuous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188" fontId="3" fillId="0" borderId="21" xfId="20" applyNumberFormat="1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 applyProtection="1">
      <alignment horizontal="center" vertical="center"/>
      <protection locked="0"/>
    </xf>
    <xf numFmtId="188" fontId="3" fillId="0" borderId="25" xfId="20" applyNumberFormat="1" applyFont="1" applyBorder="1" applyAlignment="1" applyProtection="1">
      <alignment horizontal="center" vertical="center"/>
      <protection locked="0"/>
    </xf>
    <xf numFmtId="188" fontId="3" fillId="0" borderId="25" xfId="20" applyNumberFormat="1" applyFont="1" applyBorder="1" applyAlignment="1" applyProtection="1">
      <alignment vertical="center"/>
      <protection locked="0"/>
    </xf>
    <xf numFmtId="49" fontId="3" fillId="0" borderId="0" xfId="20" applyNumberFormat="1" applyFont="1" applyAlignment="1">
      <alignment horizontal="center" vertical="center"/>
    </xf>
    <xf numFmtId="0" fontId="3" fillId="0" borderId="2" xfId="20" applyFont="1" applyBorder="1" applyAlignment="1" applyProtection="1">
      <alignment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0" fontId="3" fillId="0" borderId="0" xfId="20" applyFont="1" applyAlignment="1">
      <alignment vertical="center"/>
    </xf>
    <xf numFmtId="0" fontId="3" fillId="0" borderId="0" xfId="20" applyFont="1" applyAlignment="1">
      <alignment vertical="top"/>
    </xf>
    <xf numFmtId="0" fontId="3" fillId="0" borderId="22" xfId="20" applyFont="1" applyBorder="1" applyAlignment="1">
      <alignment horizontal="center" vertical="center"/>
    </xf>
    <xf numFmtId="0" fontId="3" fillId="0" borderId="26" xfId="20" applyFont="1" applyBorder="1" applyAlignment="1">
      <alignment horizontal="distributed" vertical="center"/>
    </xf>
    <xf numFmtId="0" fontId="8" fillId="0" borderId="0" xfId="20" applyFont="1" applyAlignment="1">
      <alignment horizontal="centerContinuous" vertical="center"/>
    </xf>
    <xf numFmtId="0" fontId="9" fillId="0" borderId="26" xfId="20" applyFont="1" applyBorder="1" applyAlignment="1">
      <alignment horizontal="left" vertical="center"/>
    </xf>
    <xf numFmtId="0" fontId="3" fillId="0" borderId="26" xfId="20" applyFont="1" applyBorder="1" applyAlignment="1">
      <alignment horizontal="center" vertical="center"/>
    </xf>
    <xf numFmtId="0" fontId="3" fillId="0" borderId="0" xfId="20" applyFont="1" applyAlignment="1" applyProtection="1">
      <alignment horizontal="centerContinuous" vertical="center"/>
      <protection locked="0"/>
    </xf>
    <xf numFmtId="0" fontId="9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5" zoomScaleNormal="85" workbookViewId="0" topLeftCell="A1">
      <selection activeCell="E5" sqref="E5:F5"/>
    </sheetView>
  </sheetViews>
  <sheetFormatPr defaultColWidth="9.00390625" defaultRowHeight="15"/>
  <cols>
    <col min="1" max="2" width="5.00390625" style="45" customWidth="1"/>
    <col min="3" max="3" width="9.421875" style="45" customWidth="1"/>
    <col min="4" max="10" width="20.8515625" style="45" customWidth="1"/>
    <col min="11" max="16384" width="9.28125" style="45" customWidth="1"/>
  </cols>
  <sheetData>
    <row r="1" spans="1:10" ht="20.1" customHeight="1">
      <c r="A1" s="2" t="s">
        <v>0</v>
      </c>
      <c r="B1" s="12"/>
      <c r="C1" s="21"/>
      <c r="I1" s="48" t="s">
        <v>37</v>
      </c>
      <c r="J1" s="50" t="s">
        <v>40</v>
      </c>
    </row>
    <row r="2" spans="1:10" ht="20.1" customHeight="1">
      <c r="A2" s="2" t="s">
        <v>1</v>
      </c>
      <c r="B2" s="12"/>
      <c r="C2" s="21"/>
      <c r="D2" s="28" t="s">
        <v>24</v>
      </c>
      <c r="E2" s="35"/>
      <c r="F2" s="35"/>
      <c r="G2" s="35"/>
      <c r="I2" s="48" t="s">
        <v>38</v>
      </c>
      <c r="J2" s="51" t="s">
        <v>41</v>
      </c>
    </row>
    <row r="3" spans="1:10" ht="40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1.9" customHeight="1">
      <c r="A4" s="4"/>
      <c r="B4" s="4"/>
      <c r="C4" s="4"/>
      <c r="D4" s="29"/>
      <c r="E4" s="29"/>
      <c r="F4" s="42" t="s">
        <v>32</v>
      </c>
      <c r="G4" s="7"/>
      <c r="H4" s="29"/>
      <c r="I4" s="49"/>
      <c r="J4" s="52"/>
    </row>
    <row r="5" spans="1:10" ht="42" customHeight="1">
      <c r="A5" s="5" t="s">
        <v>3</v>
      </c>
      <c r="B5" s="5"/>
      <c r="C5" s="22"/>
      <c r="D5" s="30" t="s">
        <v>25</v>
      </c>
      <c r="E5" s="37" t="s">
        <v>29</v>
      </c>
      <c r="F5" s="37"/>
      <c r="G5" s="47" t="s">
        <v>35</v>
      </c>
      <c r="H5" s="47"/>
      <c r="I5" s="47" t="s">
        <v>39</v>
      </c>
      <c r="J5" s="47"/>
    </row>
    <row r="6" spans="1:10" ht="24.9" customHeight="1">
      <c r="A6" s="6"/>
      <c r="B6" s="6"/>
      <c r="C6" s="23"/>
      <c r="D6" s="31" t="s">
        <v>26</v>
      </c>
      <c r="E6" s="38" t="s">
        <v>30</v>
      </c>
      <c r="F6" s="38" t="s">
        <v>25</v>
      </c>
      <c r="G6" s="38" t="s">
        <v>30</v>
      </c>
      <c r="H6" s="38" t="s">
        <v>25</v>
      </c>
      <c r="I6" s="38" t="s">
        <v>30</v>
      </c>
      <c r="J6" s="38" t="s">
        <v>25</v>
      </c>
    </row>
    <row r="7" spans="1:10" ht="24.9" customHeight="1">
      <c r="A7" s="7"/>
      <c r="B7" s="7"/>
      <c r="C7" s="24"/>
      <c r="D7" s="32" t="s">
        <v>27</v>
      </c>
      <c r="E7" s="39" t="s">
        <v>31</v>
      </c>
      <c r="F7" s="39" t="s">
        <v>27</v>
      </c>
      <c r="G7" s="39" t="s">
        <v>31</v>
      </c>
      <c r="H7" s="39" t="s">
        <v>27</v>
      </c>
      <c r="I7" s="39" t="s">
        <v>31</v>
      </c>
      <c r="J7" s="39" t="s">
        <v>27</v>
      </c>
    </row>
    <row r="8" spans="1:10" ht="24.9" customHeight="1">
      <c r="A8" s="8" t="s">
        <v>4</v>
      </c>
      <c r="B8" s="8"/>
      <c r="C8" s="25"/>
      <c r="D8" s="33">
        <f>SUM(F8,H8,J8)</f>
        <v>193724</v>
      </c>
      <c r="E8" s="40">
        <f>SUM(E9:E17)</f>
        <v>1026</v>
      </c>
      <c r="F8" s="40">
        <f>SUM(F9:F17)</f>
        <v>193724</v>
      </c>
      <c r="G8" s="40">
        <f>SUM(G9:G17)</f>
        <v>0</v>
      </c>
      <c r="H8" s="40">
        <f>SUM(H9:H17)</f>
        <v>0</v>
      </c>
      <c r="I8" s="40">
        <f>SUM(I9:I17)</f>
        <v>0</v>
      </c>
      <c r="J8" s="40">
        <f>SUM(J9:J17)</f>
        <v>0</v>
      </c>
    </row>
    <row r="9" spans="1:10" ht="20.25" customHeight="1">
      <c r="A9" s="9" t="s">
        <v>5</v>
      </c>
      <c r="B9" s="9"/>
      <c r="C9" s="9"/>
      <c r="D9" s="33">
        <f>SUM(F9,H9,J9)</f>
        <v>6523</v>
      </c>
      <c r="E9" s="40">
        <v>11</v>
      </c>
      <c r="F9" s="40">
        <v>6523</v>
      </c>
      <c r="G9" s="40">
        <v>0</v>
      </c>
      <c r="H9" s="40">
        <v>0</v>
      </c>
      <c r="I9" s="40">
        <v>0</v>
      </c>
      <c r="J9" s="40">
        <v>0</v>
      </c>
    </row>
    <row r="10" spans="1:10" ht="20.25" customHeight="1">
      <c r="A10" s="9" t="s">
        <v>6</v>
      </c>
      <c r="B10" s="9"/>
      <c r="C10" s="9"/>
      <c r="D10" s="33">
        <f>SUM(F10,H10,J10)</f>
        <v>50952</v>
      </c>
      <c r="E10" s="40">
        <v>488</v>
      </c>
      <c r="F10" s="40">
        <v>50952</v>
      </c>
      <c r="G10" s="40">
        <v>0</v>
      </c>
      <c r="H10" s="40">
        <v>0</v>
      </c>
      <c r="I10" s="40">
        <v>0</v>
      </c>
      <c r="J10" s="40">
        <v>0</v>
      </c>
    </row>
    <row r="11" spans="1:10" ht="20.25" customHeight="1">
      <c r="A11" s="9" t="s">
        <v>7</v>
      </c>
      <c r="B11" s="9"/>
      <c r="C11" s="9"/>
      <c r="D11" s="33">
        <f>SUM(F11,H11,J11)</f>
        <v>53837</v>
      </c>
      <c r="E11" s="40">
        <v>228</v>
      </c>
      <c r="F11" s="40">
        <v>53837</v>
      </c>
      <c r="G11" s="40">
        <v>0</v>
      </c>
      <c r="H11" s="40">
        <v>0</v>
      </c>
      <c r="I11" s="40">
        <v>0</v>
      </c>
      <c r="J11" s="40">
        <v>0</v>
      </c>
    </row>
    <row r="12" spans="1:10" ht="20.25" customHeight="1">
      <c r="A12" s="9" t="s">
        <v>8</v>
      </c>
      <c r="B12" s="9"/>
      <c r="C12" s="9"/>
      <c r="D12" s="33">
        <f>SUM(F12,H12,J12)</f>
        <v>12766</v>
      </c>
      <c r="E12" s="40">
        <v>18</v>
      </c>
      <c r="F12" s="40">
        <v>12766</v>
      </c>
      <c r="G12" s="40">
        <v>0</v>
      </c>
      <c r="H12" s="40">
        <v>0</v>
      </c>
      <c r="I12" s="40">
        <v>0</v>
      </c>
      <c r="J12" s="40">
        <v>0</v>
      </c>
    </row>
    <row r="13" spans="1:10" ht="20.25" customHeight="1">
      <c r="A13" s="9" t="s">
        <v>9</v>
      </c>
      <c r="B13" s="9"/>
      <c r="C13" s="9"/>
      <c r="D13" s="33">
        <f>SUM(F13,H13,J13)</f>
        <v>10629</v>
      </c>
      <c r="E13" s="40">
        <v>38</v>
      </c>
      <c r="F13" s="40">
        <v>10629</v>
      </c>
      <c r="G13" s="40">
        <v>0</v>
      </c>
      <c r="H13" s="40">
        <v>0</v>
      </c>
      <c r="I13" s="40">
        <v>0</v>
      </c>
      <c r="J13" s="40">
        <v>0</v>
      </c>
    </row>
    <row r="14" spans="1:10" ht="20.25" customHeight="1">
      <c r="A14" s="9" t="s">
        <v>10</v>
      </c>
      <c r="B14" s="9"/>
      <c r="C14" s="9"/>
      <c r="D14" s="33">
        <f>SUM(F14,H14,J14)</f>
        <v>35387</v>
      </c>
      <c r="E14" s="40">
        <v>116</v>
      </c>
      <c r="F14" s="40">
        <v>35387</v>
      </c>
      <c r="G14" s="40">
        <v>0</v>
      </c>
      <c r="H14" s="40">
        <v>0</v>
      </c>
      <c r="I14" s="40">
        <v>0</v>
      </c>
      <c r="J14" s="40">
        <v>0</v>
      </c>
    </row>
    <row r="15" spans="1:10" ht="20.25" customHeight="1">
      <c r="A15" s="9" t="s">
        <v>11</v>
      </c>
      <c r="B15" s="9"/>
      <c r="C15" s="9"/>
      <c r="D15" s="33">
        <f>SUM(F15,H15,J15)</f>
        <v>21638</v>
      </c>
      <c r="E15" s="40">
        <v>119</v>
      </c>
      <c r="F15" s="40">
        <v>21638</v>
      </c>
      <c r="G15" s="40">
        <v>0</v>
      </c>
      <c r="H15" s="40">
        <v>0</v>
      </c>
      <c r="I15" s="40">
        <v>0</v>
      </c>
      <c r="J15" s="40">
        <v>0</v>
      </c>
    </row>
    <row r="16" spans="1:10" ht="20.25" customHeight="1">
      <c r="A16" s="9" t="s">
        <v>12</v>
      </c>
      <c r="B16" s="9"/>
      <c r="C16" s="9"/>
      <c r="D16" s="33">
        <f>SUM(F16,H16,J16)</f>
        <v>1992</v>
      </c>
      <c r="E16" s="40">
        <v>8</v>
      </c>
      <c r="F16" s="40">
        <v>1992</v>
      </c>
      <c r="G16" s="40">
        <v>0</v>
      </c>
      <c r="H16" s="40">
        <v>0</v>
      </c>
      <c r="I16" s="40">
        <v>0</v>
      </c>
      <c r="J16" s="40">
        <v>0</v>
      </c>
    </row>
    <row r="17" spans="1:10" ht="20.25" customHeight="1">
      <c r="A17" s="9" t="s">
        <v>13</v>
      </c>
      <c r="B17" s="9"/>
      <c r="C17" s="9"/>
      <c r="D17" s="33">
        <v>539399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ht="24.9" customHeight="1">
      <c r="A18" s="10" t="s">
        <v>14</v>
      </c>
      <c r="B18" s="16" t="s">
        <v>19</v>
      </c>
      <c r="C18" s="16"/>
      <c r="D18" s="33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</row>
    <row r="19" spans="1:10" ht="24.9" customHeight="1">
      <c r="A19" s="11"/>
      <c r="B19" s="17" t="s">
        <v>20</v>
      </c>
      <c r="C19" s="26" t="s">
        <v>21</v>
      </c>
      <c r="D19" s="33">
        <f>D17-D8</f>
        <v>345675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</row>
    <row r="20" spans="1:10" ht="24.9" customHeight="1">
      <c r="A20" s="11"/>
      <c r="B20" s="18"/>
      <c r="C20" s="26" t="s">
        <v>22</v>
      </c>
      <c r="D20" s="33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</row>
    <row r="21" spans="1:10" ht="24.9" customHeight="1">
      <c r="A21" s="11"/>
      <c r="B21" s="18"/>
      <c r="C21" s="27" t="s">
        <v>23</v>
      </c>
      <c r="D21" s="33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</row>
    <row r="22" spans="1:10" ht="12.75" customHeight="1">
      <c r="A22" s="5" t="s">
        <v>15</v>
      </c>
      <c r="B22" s="12"/>
      <c r="C22" s="12"/>
      <c r="D22" s="34"/>
      <c r="E22" s="34"/>
      <c r="F22" s="43"/>
      <c r="G22" s="43"/>
      <c r="H22" s="43"/>
      <c r="I22" s="43"/>
      <c r="J22" s="43"/>
    </row>
    <row r="23" spans="1:10" ht="12.75" customHeight="1">
      <c r="A23" s="12"/>
      <c r="B23" s="12"/>
      <c r="C23" s="12"/>
      <c r="D23" s="35"/>
      <c r="E23" s="35"/>
      <c r="F23" s="44"/>
      <c r="G23" s="44"/>
      <c r="H23" s="44"/>
      <c r="I23" s="44"/>
      <c r="J23" s="44"/>
    </row>
    <row r="24" spans="1:10" ht="20.1" customHeight="1">
      <c r="A24" s="13" t="s">
        <v>16</v>
      </c>
      <c r="B24" s="13"/>
      <c r="C24" s="13"/>
      <c r="D24" s="36" t="s">
        <v>28</v>
      </c>
      <c r="F24" s="45" t="s">
        <v>33</v>
      </c>
      <c r="H24" s="45" t="s">
        <v>36</v>
      </c>
      <c r="J24" s="53" t="s">
        <v>42</v>
      </c>
    </row>
    <row r="25" s="46" customFormat="1" ht="20.1" customHeight="1">
      <c r="F25" s="46" t="s">
        <v>34</v>
      </c>
    </row>
    <row r="26" spans="1:3" s="54" customFormat="1" ht="20.1" customHeight="1">
      <c r="A26" s="14" t="s">
        <v>17</v>
      </c>
      <c r="B26" s="19"/>
      <c r="C26" s="19"/>
    </row>
    <row r="27" spans="1:3" s="54" customFormat="1" ht="20.1" customHeight="1">
      <c r="A27" s="15" t="s">
        <v>18</v>
      </c>
      <c r="B27" s="20"/>
      <c r="C27" s="20"/>
    </row>
    <row r="1048572" ht="24.9" customHeight="1"/>
    <row r="1048573" ht="24.9" customHeight="1"/>
    <row r="1048574" ht="20.25" customHeight="1"/>
    <row r="1048575" ht="20.25" customHeight="1"/>
    <row r="1048576" ht="20.25" customHeight="1"/>
  </sheetData>
  <mergeCells count="22">
    <mergeCell ref="A22:C23"/>
    <mergeCell ref="A17:C17"/>
    <mergeCell ref="B19:B21"/>
    <mergeCell ref="B18:C18"/>
    <mergeCell ref="A18:A21"/>
    <mergeCell ref="A1:C1"/>
    <mergeCell ref="A2:C2"/>
    <mergeCell ref="A3:J3"/>
    <mergeCell ref="A5:C7"/>
    <mergeCell ref="A8:C8"/>
    <mergeCell ref="F4:G4"/>
    <mergeCell ref="E5:F5"/>
    <mergeCell ref="G5:H5"/>
    <mergeCell ref="I5:J5"/>
    <mergeCell ref="A13:C13"/>
    <mergeCell ref="A12:C12"/>
    <mergeCell ref="A16:C16"/>
    <mergeCell ref="A15:C15"/>
    <mergeCell ref="A14:C14"/>
    <mergeCell ref="A11:C11"/>
    <mergeCell ref="A9:C9"/>
    <mergeCell ref="A10:C10"/>
  </mergeCells>
  <printOptions horizontalCentered="1" verticalCentered="1"/>
  <pageMargins left="0.236220472440945" right="0.236220472440945" top="0.748031496062992" bottom="0.748031496062992" header="0.31496062992126" footer="0.31496062992126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