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表" r:id="rId4"/>
  </sheets>
  <definedNames>
    <definedName name="_xlnm.Print_Area" localSheetId="0" hidden="false">表!$A$1:$K$17</definedName>
  </definedNames>
</workbook>
</file>

<file path=xl/sharedStrings.xml><?xml version="1.0" encoding="utf-8"?>
<sst xmlns="http://schemas.openxmlformats.org/spreadsheetml/2006/main" count="35">
  <si>
    <t>公開類</t>
  </si>
  <si>
    <t>半年報</t>
  </si>
  <si>
    <t>臺中市觀光旅館業、一般旅館業及民宿營運報告表(修正表)</t>
  </si>
  <si>
    <t>合計            項目</t>
  </si>
  <si>
    <t xml:space="preserve">  國際觀光旅館業（小計）</t>
  </si>
  <si>
    <t xml:space="preserve">  一般觀光旅館業（小計）</t>
  </si>
  <si>
    <t xml:space="preserve">  一般旅館業（小計）</t>
  </si>
  <si>
    <t xml:space="preserve">  民宿(小計)</t>
  </si>
  <si>
    <t>填表</t>
  </si>
  <si>
    <t>資料來源：本局觀光管理科依臺灣旅宿網合法營業家數統計及觀光旅館營運月報統計資料彙編。</t>
  </si>
  <si>
    <t>填表說明：本表編製1份，並依統計法規定永久保存，資料透過網際網路上傳至「臺中市公務統計行政管理系統」。</t>
  </si>
  <si>
    <t>修正原因：部分原始數值更新。</t>
  </si>
  <si>
    <t>期間終了後2個月內編報</t>
  </si>
  <si>
    <t>出租客房數</t>
  </si>
  <si>
    <t xml:space="preserve">審核           </t>
  </si>
  <si>
    <t>客房住用數</t>
  </si>
  <si>
    <t>中華民國109年下半年</t>
  </si>
  <si>
    <t>客房住用率</t>
  </si>
  <si>
    <t>業務主管人員</t>
  </si>
  <si>
    <t>主辦統計人員</t>
  </si>
  <si>
    <t>住宿人數</t>
  </si>
  <si>
    <t>收入</t>
  </si>
  <si>
    <t>合計</t>
  </si>
  <si>
    <t>客房</t>
  </si>
  <si>
    <t>機關首長</t>
  </si>
  <si>
    <t>餐飲</t>
  </si>
  <si>
    <t>其他</t>
  </si>
  <si>
    <t>編製機關</t>
  </si>
  <si>
    <t>表   號</t>
  </si>
  <si>
    <t>單位：間;人;%</t>
  </si>
  <si>
    <t>裝修及
設備支出</t>
  </si>
  <si>
    <t>中華民國  110  年  6 月 21 日 編製</t>
  </si>
  <si>
    <t>臺中市政府觀光旅遊局</t>
  </si>
  <si>
    <t>20703-03-01-2</t>
  </si>
  <si>
    <t>員工人數</t>
  </si>
</sst>
</file>

<file path=xl/styles.xml><?xml version="1.0" encoding="utf-8"?>
<styleSheet xmlns="http://schemas.openxmlformats.org/spreadsheetml/2006/main">
  <numFmts count="3">
    <numFmt formatCode="#,##0_ " numFmtId="188"/>
    <numFmt formatCode="_(* #,##0_);_(* \(#,##0\);_(* &quot;-&quot;_);_(@_)" numFmtId="189"/>
    <numFmt formatCode="#,##0_);[Red]\(#,##0\)" numFmtId="190"/>
  </numFmts>
  <fonts count="7">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18"/>
      <color theme="1"/>
      <name val="標楷體"/>
    </font>
    <font>
      <b val="false"/>
      <i val="false"/>
      <u val="none"/>
      <sz val="12"/>
      <color rgb="FF000000"/>
      <name val="標楷體"/>
    </font>
    <font>
      <b val="false"/>
      <i val="false"/>
      <u val="none"/>
      <sz val="12"/>
      <color theme="1"/>
      <name val="Times New Roman"/>
    </font>
    <font>
      <b val="false"/>
      <i val="false"/>
      <u val="none"/>
      <sz val="11"/>
      <color theme="1"/>
      <name val="標楷體"/>
    </font>
  </fonts>
  <fills count="2">
    <fill>
      <patternFill patternType="none"/>
    </fill>
    <fill>
      <patternFill patternType="gray125"/>
    </fill>
  </fills>
  <borders count="16">
    <border>
      <left style="none"/>
      <right style="none"/>
      <top style="none"/>
      <bottom style="none"/>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none"/>
      <right style="none"/>
      <top style="thin">
        <color rgb="FF000000"/>
      </top>
      <bottom style="none"/>
    </border>
    <border diagonalDown="true">
      <left style="none"/>
      <right style="thin">
        <color rgb="FF000000"/>
      </right>
      <top style="thin">
        <color rgb="FF000000"/>
      </top>
      <bottom style="none"/>
      <diagonal style="thin">
        <color rgb="FF000000"/>
      </diagonal>
    </border>
    <border diagonalDown="true">
      <left style="none"/>
      <right style="thin">
        <color rgb="FF000000"/>
      </right>
      <top style="none"/>
      <bottom style="thin">
        <color rgb="FF000000"/>
      </bottom>
      <diagonal style="thin">
        <color rgb="FF000000"/>
      </diagonal>
    </border>
    <border>
      <left style="none"/>
      <right style="thin">
        <color rgb="FF000000"/>
      </right>
      <top style="none"/>
      <bottom style="none"/>
    </border>
    <border>
      <left style="none"/>
      <right style="thin">
        <color rgb="FF000000"/>
      </right>
      <top style="none"/>
      <bottom style="thin">
        <color rgb="FF000000"/>
      </bottom>
    </border>
    <border>
      <left style="none"/>
      <right style="none"/>
      <top style="none"/>
      <bottom style="thin">
        <color rgb="FF000000"/>
      </bottom>
    </border>
    <border>
      <left style="thin">
        <color rgb="FF000000"/>
      </left>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thin">
        <color rgb="FF000000"/>
      </top>
      <bottom style="none"/>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0" fontId="0" borderId="0" xfId="0" applyNumberFormat="true" applyFont="true" applyFill="false" applyBorder="false" applyAlignment="false" applyProtection="false"/>
  </cellStyleXfs>
  <cellXfs count="51">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0" borderId="0" xfId="2" applyNumberFormat="true" applyFont="true" applyFill="false" applyBorder="false" applyAlignment="false" applyProtection="false"/>
    <xf numFmtId="0" fontId="2" borderId="1" xfId="1" applyFont="true" applyBorder="true">
      <alignment horizontal="center" vertical="center"/>
    </xf>
    <xf numFmtId="0" fontId="2" borderId="2" xfId="1" applyFont="true" applyBorder="true">
      <alignment horizontal="center" vertical="center"/>
    </xf>
    <xf numFmtId="0" fontId="3" borderId="3" xfId="1" applyFont="true" applyBorder="true">
      <alignment horizontal="center" vertical="center" wrapText="true"/>
    </xf>
    <xf numFmtId="0" fontId="2" xfId="1" applyFont="true">
      <alignment vertical="center"/>
    </xf>
    <xf numFmtId="0" fontId="4" borderId="4" xfId="1" applyFont="true" applyBorder="true">
      <alignment horizontal="center" vertical="center"/>
    </xf>
    <xf numFmtId="0" fontId="4" borderId="5" xfId="1" applyFont="true" applyBorder="true">
      <alignment horizontal="center" vertical="center"/>
    </xf>
    <xf numFmtId="0" fontId="2" borderId="6" xfId="1" applyFont="true" applyBorder="true">
      <alignment horizontal="left" vertical="center" wrapText="true"/>
    </xf>
    <xf numFmtId="0" fontId="2" borderId="6" xfId="1" applyFont="true" applyBorder="true">
      <alignment horizontal="left" vertical="center"/>
    </xf>
    <xf numFmtId="0" fontId="2" borderId="7" xfId="1" applyFont="true" applyBorder="true">
      <alignment horizontal="left" vertical="center"/>
    </xf>
    <xf numFmtId="0" fontId="2" xfId="1" applyFont="true">
      <alignment horizontal="center" vertical="center"/>
    </xf>
    <xf numFmtId="188" fontId="2" xfId="1" applyNumberFormat="true" applyFont="true">
      <alignment vertical="center"/>
    </xf>
    <xf numFmtId="188" fontId="2" borderId="8" xfId="1" applyNumberFormat="true" applyFont="true" applyBorder="true">
      <alignment vertical="center"/>
    </xf>
    <xf numFmtId="188" fontId="4" borderId="2" xfId="1" applyNumberFormat="true" applyFont="true" applyBorder="true">
      <alignment horizontal="center" vertical="center" wrapText="true"/>
    </xf>
    <xf numFmtId="188" fontId="4" borderId="9" xfId="1" applyNumberFormat="true" applyFont="true" applyBorder="true">
      <alignment horizontal="center" vertical="center" wrapText="true"/>
    </xf>
    <xf numFmtId="189" fontId="2" borderId="10" xfId="1" applyNumberFormat="true" applyFont="true" applyBorder="true">
      <alignment horizontal="center" vertical="center"/>
    </xf>
    <xf numFmtId="189" fontId="2" borderId="11" xfId="1" applyNumberFormat="true" applyFont="true" applyBorder="true">
      <alignment horizontal="center" vertical="center"/>
    </xf>
    <xf numFmtId="188" fontId="2" xfId="1" applyNumberFormat="true" applyFont="true">
      <alignment horizontal="left" vertical="center"/>
    </xf>
    <xf numFmtId="189" fontId="2" xfId="1" applyNumberFormat="true" applyFont="true">
      <alignment horizontal="center" vertical="center"/>
    </xf>
    <xf numFmtId="189" fontId="2" borderId="8" xfId="1" applyNumberFormat="true" applyFont="true" applyBorder="true">
      <alignment horizontal="center" vertical="center"/>
    </xf>
    <xf numFmtId="188" fontId="5" xfId="1" applyNumberFormat="true" applyFont="true">
      <alignment horizontal="right" vertical="center"/>
    </xf>
    <xf numFmtId="49" fontId="2" borderId="8" xfId="1" applyNumberFormat="true" applyFont="true" applyBorder="true">
      <alignment horizontal="center" vertical="center" wrapText="true"/>
    </xf>
    <xf numFmtId="0" fontId="4" borderId="2" xfId="1" applyFont="true" applyBorder="true">
      <alignment horizontal="center" vertical="center" wrapText="true"/>
    </xf>
    <xf numFmtId="0" fontId="4" borderId="9" xfId="1" applyFont="true" applyBorder="true">
      <alignment horizontal="center" vertical="center" wrapText="true"/>
    </xf>
    <xf numFmtId="10" fontId="2" xfId="1" applyNumberFormat="true" applyFont="true">
      <alignment horizontal="center" vertical="center"/>
    </xf>
    <xf numFmtId="10" fontId="2" borderId="8" xfId="1" applyNumberFormat="true" applyFont="true" applyBorder="true">
      <alignment horizontal="center" vertical="center"/>
    </xf>
    <xf numFmtId="0" fontId="2" borderId="12" xfId="1" applyFont="true" applyBorder="true">
      <alignment horizontal="center" vertical="center" wrapText="true"/>
    </xf>
    <xf numFmtId="0" fontId="2" borderId="9" xfId="1" applyFont="true" applyBorder="true">
      <alignment horizontal="center" vertical="center"/>
    </xf>
    <xf numFmtId="0" fontId="0" xfId="2" applyFont="true"/>
    <xf numFmtId="0" fontId="2" borderId="13" xfId="1" applyFont="true" applyBorder="true">
      <alignment horizontal="center" vertical="center" wrapText="true"/>
    </xf>
    <xf numFmtId="188" fontId="2" xfId="1" applyNumberFormat="true" applyFont="true">
      <alignment vertical="center" wrapText="true"/>
    </xf>
    <xf numFmtId="0" fontId="2" xfId="2" applyFont="true">
      <alignment horizontal="right"/>
    </xf>
    <xf numFmtId="0" fontId="2" borderId="14" xfId="1" applyFont="true" applyBorder="true">
      <alignment horizontal="center" vertical="center" wrapText="true"/>
    </xf>
    <xf numFmtId="188" fontId="1" xfId="1" applyNumberFormat="true" applyFont="true">
      <alignment vertical="center"/>
    </xf>
    <xf numFmtId="188" fontId="2" borderId="1" xfId="1" applyNumberFormat="true" applyFont="true" applyBorder="true">
      <alignment horizontal="center" vertical="center"/>
    </xf>
    <xf numFmtId="188" fontId="2" borderId="2" xfId="1" applyNumberFormat="true" applyFont="true" applyBorder="true">
      <alignment horizontal="center" vertical="center"/>
    </xf>
    <xf numFmtId="188" fontId="2" borderId="8" xfId="1" applyNumberFormat="true" applyFont="true" applyBorder="true">
      <alignment horizontal="right" vertical="center"/>
    </xf>
    <xf numFmtId="189" fontId="2" borderId="8" xfId="1" applyNumberFormat="true" applyFont="true" applyBorder="true">
      <alignment horizontal="center" vertical="center" wrapText="true"/>
    </xf>
    <xf numFmtId="190" fontId="2" xfId="1" applyNumberFormat="true" applyFont="true">
      <alignment horizontal="center" vertical="center"/>
    </xf>
    <xf numFmtId="190" fontId="6" borderId="1" xfId="1" applyNumberFormat="true" applyFont="true" applyBorder="true">
      <alignment vertical="center"/>
    </xf>
    <xf numFmtId="190" fontId="2" borderId="1" xfId="1" applyNumberFormat="true" applyFont="true" applyBorder="true">
      <alignment horizontal="center" vertical="center"/>
    </xf>
    <xf numFmtId="190" fontId="4" borderId="15" xfId="1" applyNumberFormat="true" applyFont="true" applyBorder="true">
      <alignment horizontal="center" vertical="center" wrapText="true"/>
    </xf>
    <xf numFmtId="190" fontId="4" borderId="11" xfId="1" applyNumberFormat="true" applyFont="true" applyBorder="true">
      <alignment horizontal="center" vertical="center" wrapText="true"/>
    </xf>
    <xf numFmtId="190" fontId="2" xfId="1" applyNumberFormat="true" applyFont="true">
      <alignment vertical="center"/>
    </xf>
    <xf numFmtId="190" fontId="5" xfId="1" applyNumberFormat="true" applyFont="true">
      <alignment vertical="center"/>
    </xf>
    <xf numFmtId="0" fontId="3" xfId="1" applyFont="true">
      <alignment horizontal="center" vertical="center" wrapText="true"/>
    </xf>
    <xf numFmtId="190" fontId="2" xfId="1" applyNumberFormat="true" applyFont="true">
      <alignment horizontal="right" vertical="center"/>
    </xf>
    <xf numFmtId="190" fontId="4" xfId="1" applyNumberFormat="true" applyFont="true">
      <alignment vertical="center" wrapText="true"/>
    </xf>
    <xf numFmtId="190" fontId="1" xfId="1" applyNumberFormat="true" applyFont="true">
      <alignment vertical="center" wrapText="true"/>
    </xf>
  </cellXfs>
  <cellStyles count="3">
    <cellStyle name="Normal" xfId="0" builtinId="0"/>
    <cellStyle name="一般 2" xfId="1"/>
    <cellStyle name="一般 3"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L17"/>
  <sheetViews>
    <sheetView zoomScale="90" topLeftCell="A9" workbookViewId="0" showGridLines="1" showRowColHeaders="1">
      <selection activeCell="A20" sqref="A20:A20"/>
    </sheetView>
  </sheetViews>
  <sheetFormatPr customHeight="false" defaultColWidth="9.421875" defaultRowHeight="15"/>
  <cols>
    <col min="1" max="1" bestFit="false" customWidth="true" width="30.57421875" hidden="false" outlineLevel="0"/>
    <col min="2" max="5" bestFit="false" customWidth="true" width="14.57421875" hidden="false" outlineLevel="0"/>
    <col min="6" max="6" bestFit="false" customWidth="true" width="21.28125" hidden="false" outlineLevel="0"/>
    <col min="7" max="7" bestFit="false" customWidth="true" width="19.7109375" hidden="false" outlineLevel="0"/>
    <col min="8" max="8" bestFit="false" customWidth="true" width="19.57421875" hidden="false" outlineLevel="0"/>
    <col min="9" max="9" bestFit="false" customWidth="true" width="17.421875" hidden="false" outlineLevel="0"/>
    <col min="10" max="10" bestFit="false" customWidth="true" width="19.421875" hidden="false" outlineLevel="0"/>
    <col min="11" max="11" bestFit="false" customWidth="true" width="22.28125" hidden="false" outlineLevel="0"/>
    <col min="12" max="12" bestFit="false" customWidth="true" width="0" hidden="true" outlineLevel="0"/>
    <col min="13" max="16383" bestFit="true" width="9.00390625" hidden="false" outlineLevel="0"/>
    <col min="16384" max="16384" bestFit="false" customWidth="true" width="22.421875" hidden="false" outlineLevel="0"/>
  </cols>
  <sheetData>
    <row r="1">
      <c r="A1" s="3" t="s">
        <v>0</v>
      </c>
      <c r="B1" s="13"/>
      <c r="C1" s="13"/>
      <c r="D1" s="6"/>
      <c r="E1" s="13"/>
      <c r="F1" s="13"/>
      <c r="G1" s="13"/>
      <c r="H1" s="32"/>
      <c r="I1" s="13"/>
      <c r="J1" s="36" t="s">
        <v>27</v>
      </c>
      <c r="K1" s="41" t="s">
        <v>32</v>
      </c>
      <c r="L1" s="45"/>
    </row>
    <row r="2">
      <c r="A2" s="4" t="s">
        <v>1</v>
      </c>
      <c r="B2" s="13" t="s">
        <v>12</v>
      </c>
      <c r="C2" s="13"/>
      <c r="D2" s="6"/>
      <c r="E2" s="13"/>
      <c r="F2" s="13"/>
      <c r="G2" s="13"/>
      <c r="H2" s="13"/>
      <c r="I2" s="33"/>
      <c r="J2" s="37" t="s">
        <v>28</v>
      </c>
      <c r="K2" s="42" t="s">
        <v>33</v>
      </c>
      <c r="L2" s="46"/>
    </row>
    <row r="3" ht="36" customHeight="true">
      <c r="A3" s="5" t="s">
        <v>2</v>
      </c>
      <c r="B3" s="5"/>
      <c r="C3" s="5"/>
      <c r="D3" s="5"/>
      <c r="E3" s="5"/>
      <c r="F3" s="5"/>
      <c r="G3" s="5"/>
      <c r="H3" s="5"/>
      <c r="I3" s="5"/>
      <c r="J3" s="5"/>
      <c r="K3" s="5"/>
      <c r="L3" s="47"/>
    </row>
    <row r="4" ht="19.9" customHeight="true">
      <c r="A4" s="6"/>
      <c r="B4" s="14"/>
      <c r="C4" s="14"/>
      <c r="D4" s="23" t="s">
        <v>16</v>
      </c>
      <c r="E4" s="23"/>
      <c r="F4" s="23"/>
      <c r="G4" s="23"/>
      <c r="H4" s="23"/>
      <c r="I4" s="14"/>
      <c r="J4" s="38" t="s">
        <v>29</v>
      </c>
      <c r="K4" s="38"/>
      <c r="L4" s="48"/>
    </row>
    <row r="5" ht="22.5" customHeight="true">
      <c r="A5" s="7" t="s">
        <v>3</v>
      </c>
      <c r="B5" s="15" t="s">
        <v>13</v>
      </c>
      <c r="C5" s="15" t="s">
        <v>15</v>
      </c>
      <c r="D5" s="24" t="s">
        <v>17</v>
      </c>
      <c r="E5" s="15" t="s">
        <v>20</v>
      </c>
      <c r="F5" s="28" t="s">
        <v>21</v>
      </c>
      <c r="G5" s="31"/>
      <c r="H5" s="31"/>
      <c r="I5" s="34"/>
      <c r="J5" s="15" t="s">
        <v>30</v>
      </c>
      <c r="K5" s="43" t="s">
        <v>34</v>
      </c>
      <c r="L5" s="48"/>
    </row>
    <row r="6" ht="45.75" customHeight="true">
      <c r="A6" s="8"/>
      <c r="B6" s="16"/>
      <c r="C6" s="16"/>
      <c r="D6" s="25"/>
      <c r="E6" s="16"/>
      <c r="F6" s="29" t="s">
        <v>22</v>
      </c>
      <c r="G6" s="16" t="s">
        <v>23</v>
      </c>
      <c r="H6" s="16" t="s">
        <v>25</v>
      </c>
      <c r="I6" s="16" t="s">
        <v>26</v>
      </c>
      <c r="J6" s="16"/>
      <c r="K6" s="44"/>
      <c r="L6" s="49"/>
    </row>
    <row r="7" ht="64.15" customHeight="true">
      <c r="A7" s="9" t="s">
        <v>4</v>
      </c>
      <c r="B7" s="17" t="n">
        <v>208840</v>
      </c>
      <c r="C7" s="20" t="n">
        <v>121816</v>
      </c>
      <c r="D7" s="26" t="n">
        <f>C7/B7</f>
        <v>0.583298218732044</v>
      </c>
      <c r="E7" s="20" t="n">
        <v>190978</v>
      </c>
      <c r="F7" s="20" t="n">
        <f>SUM(G7:I7)</f>
        <v>805145862</v>
      </c>
      <c r="G7" s="20" t="n">
        <v>290170745</v>
      </c>
      <c r="H7" s="20" t="n">
        <v>387193088</v>
      </c>
      <c r="I7" s="20" t="n">
        <v>127782029</v>
      </c>
      <c r="J7" s="20" t="n">
        <v>29306839</v>
      </c>
      <c r="K7" s="20" t="n">
        <v>5453</v>
      </c>
      <c r="L7" s="50"/>
    </row>
    <row r="8" ht="64.15" customHeight="true">
      <c r="A8" s="9" t="s">
        <v>5</v>
      </c>
      <c r="B8" s="17" t="n">
        <v>98992</v>
      </c>
      <c r="C8" s="20" t="n">
        <v>57575</v>
      </c>
      <c r="D8" s="26" t="n">
        <f>C8/B8</f>
        <v>0.581612655568127</v>
      </c>
      <c r="E8" s="20" t="n">
        <v>101627</v>
      </c>
      <c r="F8" s="20" t="n">
        <f>SUM(G8:I8)</f>
        <v>364553821</v>
      </c>
      <c r="G8" s="20" t="n">
        <v>151345189</v>
      </c>
      <c r="H8" s="20" t="n">
        <v>175527876</v>
      </c>
      <c r="I8" s="20" t="n">
        <v>37680756</v>
      </c>
      <c r="J8" s="20" t="n">
        <v>12749391</v>
      </c>
      <c r="K8" s="20" t="n">
        <v>2260</v>
      </c>
      <c r="L8" s="50"/>
    </row>
    <row r="9" ht="64.15" customHeight="true">
      <c r="A9" s="10" t="s">
        <v>6</v>
      </c>
      <c r="B9" s="17" t="n">
        <v>3782486</v>
      </c>
      <c r="C9" s="20" t="n">
        <v>1790242</v>
      </c>
      <c r="D9" s="26" t="n">
        <f>C9/B9</f>
        <v>0.473297720070874</v>
      </c>
      <c r="E9" s="20" t="n">
        <v>3573779</v>
      </c>
      <c r="F9" s="20" t="n">
        <f>SUM(G9:I9)</f>
        <v>5590958140</v>
      </c>
      <c r="G9" s="20" t="n">
        <v>4175358750</v>
      </c>
      <c r="H9" s="20" t="n">
        <v>955313350</v>
      </c>
      <c r="I9" s="20" t="n">
        <v>460286040</v>
      </c>
      <c r="J9" s="20" t="n">
        <v>96630593</v>
      </c>
      <c r="K9" s="20" t="n">
        <v>41112</v>
      </c>
      <c r="L9" s="50" t="n">
        <v>86216</v>
      </c>
    </row>
    <row r="10" ht="61.15" customHeight="true">
      <c r="A10" s="11" t="s">
        <v>7</v>
      </c>
      <c r="B10" s="18" t="n">
        <v>59589</v>
      </c>
      <c r="C10" s="21" t="n">
        <v>15746</v>
      </c>
      <c r="D10" s="27" t="n">
        <f>C10/B10</f>
        <v>0.264243400627633</v>
      </c>
      <c r="E10" s="21" t="n">
        <v>35741</v>
      </c>
      <c r="F10" s="21" t="n">
        <f>SUM(G10:I10)</f>
        <v>42776847</v>
      </c>
      <c r="G10" s="21" t="n">
        <v>41222047</v>
      </c>
      <c r="H10" s="21" t="n">
        <v>1237597</v>
      </c>
      <c r="I10" s="21" t="n">
        <v>317203</v>
      </c>
      <c r="J10" s="39" t="n">
        <v>2845750</v>
      </c>
      <c r="K10" s="21" t="n">
        <v>788</v>
      </c>
      <c r="L10" s="50" t="n">
        <v>1839</v>
      </c>
    </row>
    <row r="11">
      <c r="A11" s="12"/>
      <c r="B11" s="13"/>
      <c r="C11" s="13"/>
      <c r="D11" s="6"/>
      <c r="E11" s="13"/>
      <c r="F11" s="13"/>
      <c r="G11" s="13"/>
      <c r="H11" s="13"/>
      <c r="I11" s="13"/>
      <c r="J11" s="13"/>
      <c r="K11" s="45"/>
      <c r="L11" s="45"/>
    </row>
    <row r="12">
      <c r="A12" s="6" t="s">
        <v>8</v>
      </c>
      <c r="B12" s="19" t="s">
        <v>14</v>
      </c>
      <c r="C12" s="22"/>
      <c r="D12" s="13" t="s">
        <v>18</v>
      </c>
      <c r="E12" s="22"/>
      <c r="F12" s="30"/>
      <c r="G12" s="19" t="s">
        <v>24</v>
      </c>
      <c r="H12" s="30"/>
      <c r="I12" s="35"/>
      <c r="J12" s="40" t="s">
        <v>31</v>
      </c>
      <c r="K12" s="40"/>
    </row>
    <row r="13">
      <c r="A13" s="6"/>
      <c r="B13" s="19"/>
      <c r="C13" s="19"/>
      <c r="D13" s="13" t="s">
        <v>19</v>
      </c>
      <c r="E13" s="13"/>
      <c r="F13" s="30"/>
      <c r="G13" s="13"/>
      <c r="H13" s="13"/>
      <c r="I13" s="13"/>
      <c r="J13" s="13"/>
      <c r="K13" s="45"/>
      <c r="L13" s="48"/>
    </row>
    <row r="14">
      <c r="A14" s="6"/>
      <c r="B14" s="13"/>
      <c r="C14" s="13"/>
      <c r="D14" s="6"/>
      <c r="E14" s="13"/>
      <c r="F14" s="13"/>
      <c r="G14" s="13"/>
      <c r="H14" s="13"/>
      <c r="I14" s="13"/>
      <c r="J14" s="13"/>
      <c r="K14" s="45"/>
      <c r="L14" s="45"/>
    </row>
    <row r="15">
      <c r="A15" s="6" t="s">
        <v>9</v>
      </c>
      <c r="B15" s="13"/>
      <c r="C15" s="13"/>
      <c r="D15" s="6"/>
      <c r="E15" s="13"/>
      <c r="F15" s="13"/>
      <c r="G15" s="13"/>
      <c r="H15" s="13"/>
      <c r="I15" s="13"/>
      <c r="J15" s="13"/>
      <c r="K15" s="45"/>
      <c r="L15" s="45"/>
    </row>
    <row r="16">
      <c r="A16" s="6" t="s">
        <v>10</v>
      </c>
      <c r="B16" s="13"/>
      <c r="C16" s="13"/>
      <c r="D16" s="6"/>
      <c r="E16" s="13"/>
      <c r="F16" s="13"/>
      <c r="G16" s="13"/>
      <c r="H16" s="13"/>
      <c r="I16" s="13"/>
      <c r="J16" s="13"/>
      <c r="K16" s="45"/>
      <c r="L16" s="45"/>
    </row>
    <row r="17">
      <c r="A17" s="6" t="s">
        <v>11</v>
      </c>
    </row>
  </sheetData>
  <mergeCells>
    <mergeCell ref="J12:K12"/>
    <mergeCell ref="A3:K3"/>
    <mergeCell ref="A5:A6"/>
    <mergeCell ref="B5:B6"/>
    <mergeCell ref="C5:C6"/>
    <mergeCell ref="D5:D6"/>
    <mergeCell ref="E5:E6"/>
    <mergeCell ref="F5:I5"/>
    <mergeCell ref="J5:J6"/>
    <mergeCell ref="K5:K6"/>
    <mergeCell ref="D4:H4"/>
    <mergeCell ref="J4:K4"/>
  </mergeCells>
  <pageMargins bottom="0.748031496062992" footer="0.31496062992126" header="0.31496062992126" left="0.708661417322835" right="0.708661417322835" top="0.748031496062992"/>
  <pageSetup paperSize="8" orientation="landscape" firstPageNumber="22" fitToHeight="0" fitToWidth="0" scale="92"/>
</worksheet>
</file>