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definedName name="_xlnm.Print_Area" localSheetId="0">'表'!$A$1:$K$19</definedName>
  </definedNames>
  <calcPr fullCalcOnLoad="1"/>
</workbook>
</file>

<file path=xl/sharedStrings.xml><?xml version="1.0" encoding="utf-8"?>
<sst xmlns="http://schemas.openxmlformats.org/spreadsheetml/2006/main" count="34" uniqueCount="34">
  <si>
    <t>公開類</t>
  </si>
  <si>
    <t>半年報</t>
  </si>
  <si>
    <t>臺中市觀光旅館業、一般旅館業及民宿營運報告表</t>
  </si>
  <si>
    <t>合計            項目</t>
  </si>
  <si>
    <t xml:space="preserve">  國際觀光旅館業（小計）</t>
  </si>
  <si>
    <t xml:space="preserve">  一般觀光旅館業（小計）</t>
  </si>
  <si>
    <t xml:space="preserve">  一般旅館業（小計）</t>
  </si>
  <si>
    <t xml:space="preserve">  民宿(小計)</t>
  </si>
  <si>
    <t>填表</t>
  </si>
  <si>
    <t>資料來源：本局觀光管理科依臺灣旅宿網合法營業家數統計及觀光旅館營運月報統計資料彙編。</t>
  </si>
  <si>
    <t>填表說明：本表編製1份，並依統計法規定永久保存，資料透過網際網路上傳至「臺中市公務統計行政管理系統」。</t>
  </si>
  <si>
    <t>期間終了後2個月內編報</t>
  </si>
  <si>
    <t>出租客房數</t>
  </si>
  <si>
    <t xml:space="preserve">審核           </t>
  </si>
  <si>
    <t>客房住用數</t>
  </si>
  <si>
    <t>中華民國110年上半年</t>
  </si>
  <si>
    <t>客房住用率</t>
  </si>
  <si>
    <t>業務主管人員</t>
  </si>
  <si>
    <t>主辦統計人員</t>
  </si>
  <si>
    <t>住宿人數</t>
  </si>
  <si>
    <t>收入</t>
  </si>
  <si>
    <t>合計</t>
  </si>
  <si>
    <t>客房</t>
  </si>
  <si>
    <t>機關首長</t>
  </si>
  <si>
    <t>餐飲</t>
  </si>
  <si>
    <t>其他</t>
  </si>
  <si>
    <t>編製機關</t>
  </si>
  <si>
    <t>表   號</t>
  </si>
  <si>
    <t>單位：間;人;%</t>
  </si>
  <si>
    <t>裝修及
設備支出</t>
  </si>
  <si>
    <t>中華民國  110  年 8 月 23 日 編製</t>
  </si>
  <si>
    <t>臺中市政府觀光旅遊局</t>
  </si>
  <si>
    <t>20703-03-01-2</t>
  </si>
  <si>
    <t>員工人數</t>
  </si>
</sst>
</file>

<file path=xl/styles.xml><?xml version="1.0" encoding="utf-8"?>
<styleSheet xmlns="http://schemas.openxmlformats.org/spreadsheetml/2006/main">
  <numFmts count="3">
    <numFmt numFmtId="188" formatCode="#,##0_ "/>
    <numFmt numFmtId="189" formatCode="_(* #,##0_);_(* \(#,##0\);_(* &quot;-&quot;_);_(@_)"/>
    <numFmt numFmtId="190" formatCode="#,##0_);[Red]\(#,##0\)"/>
  </numFmts>
  <fonts count="8">
    <font>
      <sz val="11"/>
      <color theme="1"/>
      <name val="Calibri"/>
      <family val="2"/>
    </font>
    <font>
      <sz val="10"/>
      <name val="Arial"/>
      <family val="2"/>
    </font>
    <font>
      <sz val="12"/>
      <color theme="1"/>
      <name val="新細明體"/>
      <family val="2"/>
    </font>
    <font>
      <sz val="12"/>
      <color theme="1"/>
      <name val="標楷體"/>
      <family val="2"/>
    </font>
    <font>
      <b/>
      <sz val="18"/>
      <color theme="1"/>
      <name val="標楷體"/>
      <family val="2"/>
    </font>
    <font>
      <sz val="12"/>
      <color rgb="FF000000"/>
      <name val="標楷體"/>
      <family val="2"/>
    </font>
    <font>
      <sz val="12"/>
      <color theme="1"/>
      <name val="Times New Roman"/>
      <family val="2"/>
    </font>
    <font>
      <sz val="11"/>
      <color theme="1"/>
      <name val="標楷體"/>
      <family val="2"/>
    </font>
  </fonts>
  <fills count="2">
    <fill>
      <patternFill/>
    </fill>
    <fill>
      <patternFill patternType="gray125"/>
    </fill>
  </fills>
  <borders count="15">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top style="thin">
        <color rgb="FF000000"/>
      </top>
      <bottom/>
    </border>
    <border>
      <left/>
      <right style="thin">
        <color rgb="FF000000"/>
      </right>
      <top style="thin">
        <color rgb="FF000000"/>
      </top>
      <bottom/>
    </border>
    <border>
      <left/>
      <right style="thin">
        <color rgb="FF000000"/>
      </right>
      <top/>
      <bottom style="thin">
        <color rgb="FF000000"/>
      </bottom>
    </border>
    <border>
      <left/>
      <right style="thin">
        <color rgb="FF000000"/>
      </right>
      <top/>
      <bottom/>
    </border>
    <border>
      <left/>
      <right/>
      <top/>
      <bottom style="thin">
        <color rgb="FF000000"/>
      </bottom>
    </border>
    <border>
      <left style="thin">
        <color rgb="FF000000"/>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0" fontId="0" fillId="0" borderId="0" applyFill="0" applyBorder="0" applyAlignment="0" applyProtection="0"/>
  </cellStyleXfs>
  <cellXfs count="51">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0" fillId="0" borderId="0" xfId="21" applyNumberFormat="1" applyFont="1"/>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4" fillId="0" borderId="3" xfId="20" applyFont="1" applyBorder="1" applyAlignment="1">
      <alignment horizontal="center" vertical="center" wrapText="1"/>
    </xf>
    <xf numFmtId="0" fontId="3" fillId="0" borderId="0" xfId="20" applyFont="1" applyAlignment="1">
      <alignment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3" fillId="0" borderId="6" xfId="20" applyFont="1" applyBorder="1" applyAlignment="1">
      <alignment horizontal="left" vertical="center" wrapText="1"/>
    </xf>
    <xf numFmtId="0" fontId="3" fillId="0" borderId="6" xfId="20" applyFont="1" applyBorder="1" applyAlignment="1">
      <alignment horizontal="left" vertical="center"/>
    </xf>
    <xf numFmtId="0" fontId="3" fillId="0" borderId="5" xfId="20" applyFont="1" applyBorder="1" applyAlignment="1">
      <alignment horizontal="left" vertical="center"/>
    </xf>
    <xf numFmtId="0" fontId="3" fillId="0" borderId="0" xfId="20" applyFont="1" applyAlignment="1">
      <alignment horizontal="center" vertical="center"/>
    </xf>
    <xf numFmtId="188" fontId="3" fillId="0" borderId="0" xfId="20" applyNumberFormat="1" applyFont="1" applyAlignment="1">
      <alignment vertical="center"/>
    </xf>
    <xf numFmtId="188" fontId="3" fillId="0" borderId="7" xfId="20" applyNumberFormat="1" applyFont="1" applyBorder="1" applyAlignment="1">
      <alignment vertical="center"/>
    </xf>
    <xf numFmtId="188" fontId="5" fillId="0" borderId="2" xfId="20" applyNumberFormat="1" applyFont="1" applyBorder="1" applyAlignment="1">
      <alignment horizontal="center" vertical="center" wrapText="1"/>
    </xf>
    <xf numFmtId="188" fontId="5" fillId="0" borderId="8" xfId="20" applyNumberFormat="1" applyFont="1" applyBorder="1" applyAlignment="1">
      <alignment horizontal="center" vertical="center" wrapText="1"/>
    </xf>
    <xf numFmtId="189" fontId="3" fillId="0" borderId="9" xfId="20" applyNumberFormat="1" applyFont="1" applyBorder="1" applyAlignment="1">
      <alignment horizontal="center" vertical="center"/>
    </xf>
    <xf numFmtId="189" fontId="3" fillId="0" borderId="10" xfId="20" applyNumberFormat="1" applyFont="1" applyBorder="1" applyAlignment="1">
      <alignment horizontal="center" vertical="center"/>
    </xf>
    <xf numFmtId="188" fontId="3" fillId="0" borderId="0" xfId="20" applyNumberFormat="1" applyFont="1" applyAlignment="1">
      <alignment horizontal="left" vertical="center"/>
    </xf>
    <xf numFmtId="189" fontId="3" fillId="0" borderId="0" xfId="20" applyNumberFormat="1" applyFont="1" applyAlignment="1">
      <alignment horizontal="center" vertical="center"/>
    </xf>
    <xf numFmtId="189" fontId="3" fillId="0" borderId="7" xfId="20" applyNumberFormat="1" applyFont="1" applyBorder="1" applyAlignment="1">
      <alignment horizontal="center" vertical="center"/>
    </xf>
    <xf numFmtId="188" fontId="6" fillId="0" borderId="0" xfId="20" applyNumberFormat="1" applyFont="1" applyAlignment="1">
      <alignment horizontal="right" vertical="center"/>
    </xf>
    <xf numFmtId="49" fontId="3" fillId="0" borderId="7" xfId="20" applyNumberFormat="1" applyFont="1" applyBorder="1" applyAlignment="1">
      <alignment horizontal="center" vertical="center" wrapText="1"/>
    </xf>
    <xf numFmtId="0" fontId="5" fillId="0" borderId="2" xfId="20" applyFont="1" applyBorder="1" applyAlignment="1">
      <alignment horizontal="center" vertical="center" wrapText="1"/>
    </xf>
    <xf numFmtId="0" fontId="5" fillId="0" borderId="8" xfId="20" applyFont="1" applyBorder="1" applyAlignment="1">
      <alignment horizontal="center" vertical="center" wrapText="1"/>
    </xf>
    <xf numFmtId="10" fontId="3" fillId="0" borderId="0" xfId="20" applyNumberFormat="1" applyFont="1" applyAlignment="1">
      <alignment horizontal="center" vertical="center"/>
    </xf>
    <xf numFmtId="10" fontId="3" fillId="0" borderId="7" xfId="20" applyNumberFormat="1" applyFont="1" applyBorder="1" applyAlignment="1">
      <alignment horizontal="center" vertical="center"/>
    </xf>
    <xf numFmtId="0" fontId="3" fillId="0" borderId="11" xfId="20" applyFont="1" applyBorder="1" applyAlignment="1">
      <alignment horizontal="center" vertical="center" wrapText="1"/>
    </xf>
    <xf numFmtId="0" fontId="3" fillId="0" borderId="8" xfId="20" applyFont="1" applyBorder="1" applyAlignment="1">
      <alignment horizontal="center" vertical="center"/>
    </xf>
    <xf numFmtId="0" fontId="0" fillId="0" borderId="0" xfId="21" applyFont="1"/>
    <xf numFmtId="0" fontId="3" fillId="0" borderId="12" xfId="20" applyFont="1" applyBorder="1" applyAlignment="1">
      <alignment horizontal="center" vertical="center" wrapText="1"/>
    </xf>
    <xf numFmtId="188" fontId="3" fillId="0" borderId="0" xfId="20" applyNumberFormat="1" applyFont="1" applyAlignment="1">
      <alignment vertical="center" wrapText="1"/>
    </xf>
    <xf numFmtId="0" fontId="3" fillId="0" borderId="0" xfId="21" applyFont="1" applyAlignment="1">
      <alignment horizontal="right"/>
    </xf>
    <xf numFmtId="0" fontId="3" fillId="0" borderId="13" xfId="20" applyFont="1" applyBorder="1" applyAlignment="1">
      <alignment horizontal="center" vertical="center" wrapText="1"/>
    </xf>
    <xf numFmtId="188" fontId="2" fillId="0" borderId="0" xfId="20" applyNumberFormat="1" applyFont="1" applyAlignment="1">
      <alignment vertical="center"/>
    </xf>
    <xf numFmtId="188" fontId="3" fillId="0" borderId="1" xfId="20" applyNumberFormat="1" applyFont="1" applyBorder="1" applyAlignment="1">
      <alignment horizontal="center" vertical="center"/>
    </xf>
    <xf numFmtId="188" fontId="3" fillId="0" borderId="2" xfId="20" applyNumberFormat="1" applyFont="1" applyBorder="1" applyAlignment="1">
      <alignment horizontal="center" vertical="center"/>
    </xf>
    <xf numFmtId="188" fontId="3" fillId="0" borderId="7" xfId="20" applyNumberFormat="1" applyFont="1" applyBorder="1" applyAlignment="1">
      <alignment horizontal="right" vertical="center"/>
    </xf>
    <xf numFmtId="189" fontId="3" fillId="0" borderId="7" xfId="20" applyNumberFormat="1" applyFont="1" applyBorder="1" applyAlignment="1">
      <alignment horizontal="center" vertical="center" wrapText="1"/>
    </xf>
    <xf numFmtId="190" fontId="3" fillId="0" borderId="0" xfId="20" applyNumberFormat="1" applyFont="1" applyAlignment="1">
      <alignment horizontal="center" vertical="center"/>
    </xf>
    <xf numFmtId="190" fontId="7" fillId="0" borderId="1" xfId="20" applyNumberFormat="1" applyFont="1" applyBorder="1" applyAlignment="1">
      <alignment vertical="center"/>
    </xf>
    <xf numFmtId="190" fontId="3" fillId="0" borderId="1" xfId="20" applyNumberFormat="1" applyFont="1" applyBorder="1" applyAlignment="1">
      <alignment horizontal="center" vertical="center"/>
    </xf>
    <xf numFmtId="190" fontId="5" fillId="0" borderId="14" xfId="20" applyNumberFormat="1" applyFont="1" applyBorder="1" applyAlignment="1">
      <alignment horizontal="center" vertical="center" wrapText="1"/>
    </xf>
    <xf numFmtId="190" fontId="5" fillId="0" borderId="10" xfId="20" applyNumberFormat="1" applyFont="1" applyBorder="1" applyAlignment="1">
      <alignment horizontal="center" vertical="center" wrapText="1"/>
    </xf>
    <xf numFmtId="190" fontId="3" fillId="0" borderId="0" xfId="20" applyNumberFormat="1" applyFont="1" applyAlignment="1">
      <alignment vertical="center"/>
    </xf>
    <xf numFmtId="190" fontId="6" fillId="0" borderId="0" xfId="20" applyNumberFormat="1" applyFont="1" applyAlignment="1">
      <alignment vertical="center"/>
    </xf>
    <xf numFmtId="0" fontId="4" fillId="0" borderId="0" xfId="20" applyFont="1" applyAlignment="1">
      <alignment horizontal="center" vertical="center" wrapText="1"/>
    </xf>
    <xf numFmtId="190" fontId="3" fillId="0" borderId="0" xfId="20" applyNumberFormat="1" applyFont="1" applyAlignment="1">
      <alignment horizontal="right" vertical="center"/>
    </xf>
    <xf numFmtId="190" fontId="5" fillId="0" borderId="0" xfId="20" applyNumberFormat="1" applyFont="1" applyAlignment="1">
      <alignment vertical="center" wrapText="1"/>
    </xf>
    <xf numFmtId="190" fontId="2" fillId="0" borderId="0" xfId="20" applyNumberFormat="1" applyFont="1" applyAlignment="1">
      <alignment vertical="center" wrapText="1"/>
    </xf>
  </cellXfs>
  <cellStyles count="8">
    <cellStyle name="Normal" xfId="0"/>
    <cellStyle name="Percent" xfId="15"/>
    <cellStyle name="Currency" xfId="16"/>
    <cellStyle name="Currency [0]" xfId="17"/>
    <cellStyle name="Comma" xfId="18"/>
    <cellStyle name="Comma [0]" xfId="19"/>
    <cellStyle name="一般 2" xfId="20"/>
    <cellStyle name="一般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L19"/>
  <sheetViews>
    <sheetView tabSelected="1" zoomScale="60" zoomScaleNormal="60" workbookViewId="0" topLeftCell="A1">
      <selection activeCell="F14" sqref="F14"/>
    </sheetView>
  </sheetViews>
  <sheetFormatPr defaultColWidth="9.421875" defaultRowHeight="15"/>
  <cols>
    <col min="1" max="1" width="30.57421875" style="0" customWidth="1"/>
    <col min="2" max="5" width="14.57421875" style="0" customWidth="1"/>
    <col min="6" max="6" width="21.28125" style="0" customWidth="1"/>
    <col min="7" max="7" width="19.7109375" style="0" customWidth="1"/>
    <col min="8" max="8" width="19.57421875" style="0" customWidth="1"/>
    <col min="9" max="9" width="16.28125" style="0" customWidth="1"/>
    <col min="10" max="10" width="19.421875" style="0" customWidth="1"/>
    <col min="11" max="11" width="22.28125" style="0" customWidth="1"/>
    <col min="12" max="12" width="9.421875" style="0" hidden="1" customWidth="1"/>
    <col min="13" max="16383" width="9.00390625" style="0" bestFit="1" customWidth="1"/>
    <col min="16384" max="16384" width="22.421875" style="0" customWidth="1"/>
  </cols>
  <sheetData>
    <row r="1" spans="1:12" ht="18.2" customHeight="1">
      <c r="A1" s="3" t="s">
        <v>0</v>
      </c>
      <c r="B1" s="13"/>
      <c r="C1" s="13"/>
      <c r="D1" s="6"/>
      <c r="E1" s="13"/>
      <c r="F1" s="13"/>
      <c r="G1" s="13"/>
      <c r="H1" s="32"/>
      <c r="I1" s="13"/>
      <c r="J1" s="36" t="s">
        <v>26</v>
      </c>
      <c r="K1" s="41" t="s">
        <v>31</v>
      </c>
      <c r="L1" s="45"/>
    </row>
    <row r="2" spans="1:12" ht="18.2" customHeight="1">
      <c r="A2" s="4" t="s">
        <v>1</v>
      </c>
      <c r="B2" s="13" t="s">
        <v>11</v>
      </c>
      <c r="C2" s="13"/>
      <c r="D2" s="6"/>
      <c r="E2" s="13"/>
      <c r="F2" s="13"/>
      <c r="G2" s="13"/>
      <c r="H2" s="13"/>
      <c r="I2" s="33"/>
      <c r="J2" s="37" t="s">
        <v>27</v>
      </c>
      <c r="K2" s="42" t="s">
        <v>32</v>
      </c>
      <c r="L2" s="46"/>
    </row>
    <row r="3" spans="1:12" ht="36" customHeight="1">
      <c r="A3" s="5" t="s">
        <v>2</v>
      </c>
      <c r="B3" s="5"/>
      <c r="C3" s="5"/>
      <c r="D3" s="5"/>
      <c r="E3" s="5"/>
      <c r="F3" s="5"/>
      <c r="G3" s="5"/>
      <c r="H3" s="5"/>
      <c r="I3" s="5"/>
      <c r="J3" s="5"/>
      <c r="K3" s="5"/>
      <c r="L3" s="47"/>
    </row>
    <row r="4" spans="1:12" ht="19.9" customHeight="1">
      <c r="A4" s="6"/>
      <c r="B4" s="14"/>
      <c r="C4" s="14"/>
      <c r="D4" s="23" t="s">
        <v>15</v>
      </c>
      <c r="E4" s="23"/>
      <c r="F4" s="23"/>
      <c r="G4" s="23"/>
      <c r="H4" s="23"/>
      <c r="I4" s="14"/>
      <c r="J4" s="38" t="s">
        <v>28</v>
      </c>
      <c r="K4" s="38"/>
      <c r="L4" s="48"/>
    </row>
    <row r="5" spans="1:12" ht="22.5" customHeight="1">
      <c r="A5" s="7" t="s">
        <v>3</v>
      </c>
      <c r="B5" s="15" t="s">
        <v>12</v>
      </c>
      <c r="C5" s="15" t="s">
        <v>14</v>
      </c>
      <c r="D5" s="24" t="s">
        <v>16</v>
      </c>
      <c r="E5" s="15" t="s">
        <v>19</v>
      </c>
      <c r="F5" s="28" t="s">
        <v>20</v>
      </c>
      <c r="G5" s="31"/>
      <c r="H5" s="31"/>
      <c r="I5" s="34"/>
      <c r="J5" s="15" t="s">
        <v>29</v>
      </c>
      <c r="K5" s="43" t="s">
        <v>33</v>
      </c>
      <c r="L5" s="48"/>
    </row>
    <row r="6" spans="1:12" ht="45.75" customHeight="1">
      <c r="A6" s="8"/>
      <c r="B6" s="16"/>
      <c r="C6" s="16"/>
      <c r="D6" s="25"/>
      <c r="E6" s="16"/>
      <c r="F6" s="29" t="s">
        <v>21</v>
      </c>
      <c r="G6" s="16" t="s">
        <v>22</v>
      </c>
      <c r="H6" s="16" t="s">
        <v>24</v>
      </c>
      <c r="I6" s="16" t="s">
        <v>25</v>
      </c>
      <c r="J6" s="16"/>
      <c r="K6" s="44"/>
      <c r="L6" s="49"/>
    </row>
    <row r="7" spans="1:12" ht="64.15" customHeight="1">
      <c r="A7" s="9" t="s">
        <v>4</v>
      </c>
      <c r="B7" s="17">
        <f>C7/D7</f>
        <v>205418.474891507</v>
      </c>
      <c r="C7" s="20">
        <v>99402</v>
      </c>
      <c r="D7" s="26">
        <v>0.4839</v>
      </c>
      <c r="E7" s="20">
        <v>141404</v>
      </c>
      <c r="F7" s="20">
        <f>SUM(G7:I7)</f>
        <v>604117654</v>
      </c>
      <c r="G7" s="20">
        <v>229015987</v>
      </c>
      <c r="H7" s="20">
        <v>287539318</v>
      </c>
      <c r="I7" s="20">
        <v>87562349</v>
      </c>
      <c r="J7" s="20">
        <v>22317501</v>
      </c>
      <c r="K7" s="20">
        <v>816</v>
      </c>
      <c r="L7" s="50"/>
    </row>
    <row r="8" spans="1:12" ht="64.15" customHeight="1">
      <c r="A8" s="9" t="s">
        <v>5</v>
      </c>
      <c r="B8" s="17">
        <f>C8/D8</f>
        <v>97373.1153111064</v>
      </c>
      <c r="C8" s="20">
        <v>45853</v>
      </c>
      <c r="D8" s="26">
        <v>0.4709</v>
      </c>
      <c r="E8" s="20">
        <v>76077</v>
      </c>
      <c r="F8" s="20">
        <f>SUM(G8:I8)</f>
        <v>283664117</v>
      </c>
      <c r="G8" s="20">
        <v>127296049</v>
      </c>
      <c r="H8" s="20">
        <v>130022055</v>
      </c>
      <c r="I8" s="20">
        <v>26346013</v>
      </c>
      <c r="J8" s="20">
        <v>17450428</v>
      </c>
      <c r="K8" s="20">
        <v>347</v>
      </c>
      <c r="L8" s="50"/>
    </row>
    <row r="9" spans="1:12" ht="64.15" customHeight="1">
      <c r="A9" s="10" t="s">
        <v>6</v>
      </c>
      <c r="B9" s="17">
        <v>3855812</v>
      </c>
      <c r="C9" s="20">
        <v>1316480</v>
      </c>
      <c r="D9" s="26">
        <v>0.341427434740075</v>
      </c>
      <c r="E9" s="20">
        <v>2769321</v>
      </c>
      <c r="F9" s="20">
        <f>SUM(G9:I9)</f>
        <v>3927706667</v>
      </c>
      <c r="G9" s="20">
        <v>3251687960</v>
      </c>
      <c r="H9" s="20">
        <v>676018707</v>
      </c>
      <c r="I9" s="20">
        <v>0</v>
      </c>
      <c r="J9" s="20">
        <v>0</v>
      </c>
      <c r="K9" s="20">
        <v>6496</v>
      </c>
      <c r="L9" s="50">
        <v>86216</v>
      </c>
    </row>
    <row r="10" spans="1:12" ht="61.15" customHeight="1">
      <c r="A10" s="11" t="s">
        <v>7</v>
      </c>
      <c r="B10" s="18">
        <v>61475</v>
      </c>
      <c r="C10" s="21">
        <v>9680</v>
      </c>
      <c r="D10" s="27">
        <v>0.157462383082554</v>
      </c>
      <c r="E10" s="21">
        <v>23872</v>
      </c>
      <c r="F10" s="21">
        <f>SUM(G10:I10)</f>
        <v>28982273</v>
      </c>
      <c r="G10" s="21">
        <v>26323352</v>
      </c>
      <c r="H10" s="21">
        <v>2575105</v>
      </c>
      <c r="I10" s="21">
        <v>83816</v>
      </c>
      <c r="J10" s="39">
        <v>9375645</v>
      </c>
      <c r="K10" s="21">
        <v>78</v>
      </c>
      <c r="L10" s="50">
        <v>1839</v>
      </c>
    </row>
    <row r="11" spans="1:12" ht="15">
      <c r="A11" s="12"/>
      <c r="B11" s="13"/>
      <c r="C11" s="13"/>
      <c r="D11" s="6"/>
      <c r="E11" s="13"/>
      <c r="F11" s="13"/>
      <c r="G11" s="13"/>
      <c r="H11" s="13"/>
      <c r="I11" s="13"/>
      <c r="J11" s="13"/>
      <c r="K11" s="45"/>
      <c r="L11" s="45"/>
    </row>
    <row r="12" spans="1:11" ht="15">
      <c r="A12" s="6" t="s">
        <v>8</v>
      </c>
      <c r="B12" s="19" t="s">
        <v>13</v>
      </c>
      <c r="C12" s="22"/>
      <c r="D12" s="13" t="s">
        <v>17</v>
      </c>
      <c r="E12" s="22"/>
      <c r="F12" s="30"/>
      <c r="G12" s="19" t="s">
        <v>23</v>
      </c>
      <c r="H12" s="30"/>
      <c r="I12" s="35"/>
      <c r="J12" s="40" t="s">
        <v>30</v>
      </c>
      <c r="K12" s="40"/>
    </row>
    <row r="13" spans="1:12" ht="15">
      <c r="A13" s="6"/>
      <c r="B13" s="19"/>
      <c r="C13" s="19"/>
      <c r="D13" s="13" t="s">
        <v>18</v>
      </c>
      <c r="E13" s="13"/>
      <c r="F13" s="30"/>
      <c r="G13" s="13"/>
      <c r="H13" s="13"/>
      <c r="I13" s="13"/>
      <c r="J13" s="13"/>
      <c r="K13" s="45"/>
      <c r="L13" s="48"/>
    </row>
    <row r="14" spans="1:12" ht="15">
      <c r="A14" s="6"/>
      <c r="B14" s="19"/>
      <c r="C14" s="19"/>
      <c r="D14" s="13"/>
      <c r="E14" s="13"/>
      <c r="F14" s="30"/>
      <c r="G14" s="13"/>
      <c r="H14" s="13"/>
      <c r="I14" s="13"/>
      <c r="J14" s="13"/>
      <c r="K14" s="45"/>
      <c r="L14" s="48"/>
    </row>
    <row r="15" spans="1:12" ht="15">
      <c r="A15" s="6"/>
      <c r="B15" s="19"/>
      <c r="C15" s="19"/>
      <c r="D15" s="13"/>
      <c r="E15" s="13"/>
      <c r="F15" s="30"/>
      <c r="G15" s="13"/>
      <c r="H15" s="13"/>
      <c r="I15" s="13"/>
      <c r="J15" s="13"/>
      <c r="K15" s="45"/>
      <c r="L15" s="48"/>
    </row>
    <row r="16" spans="1:12" ht="15">
      <c r="A16" s="6"/>
      <c r="B16" s="13"/>
      <c r="C16" s="13"/>
      <c r="D16" s="6"/>
      <c r="E16" s="13"/>
      <c r="F16" s="13"/>
      <c r="G16" s="13"/>
      <c r="H16" s="13"/>
      <c r="I16" s="13"/>
      <c r="J16" s="13"/>
      <c r="K16" s="45"/>
      <c r="L16" s="45"/>
    </row>
    <row r="17" spans="1:12" ht="15">
      <c r="A17" s="6" t="s">
        <v>9</v>
      </c>
      <c r="B17" s="13"/>
      <c r="C17" s="13"/>
      <c r="D17" s="6"/>
      <c r="E17" s="13"/>
      <c r="F17" s="13"/>
      <c r="G17" s="13"/>
      <c r="H17" s="13"/>
      <c r="I17" s="13"/>
      <c r="J17" s="13"/>
      <c r="K17" s="45"/>
      <c r="L17" s="45"/>
    </row>
    <row r="18" spans="1:12" ht="15">
      <c r="A18" s="6" t="s">
        <v>10</v>
      </c>
      <c r="B18" s="13"/>
      <c r="C18" s="13"/>
      <c r="D18" s="6"/>
      <c r="E18" s="13"/>
      <c r="F18" s="13"/>
      <c r="G18" s="13"/>
      <c r="H18" s="13"/>
      <c r="I18" s="13"/>
      <c r="J18" s="13"/>
      <c r="K18" s="45"/>
      <c r="L18" s="45"/>
    </row>
    <row r="19" ht="15">
      <c r="A19" s="6"/>
    </row>
  </sheetData>
  <mergeCells count="12">
    <mergeCell ref="J12:K12"/>
    <mergeCell ref="A3:K3"/>
    <mergeCell ref="A5:A6"/>
    <mergeCell ref="B5:B6"/>
    <mergeCell ref="C5:C6"/>
    <mergeCell ref="D5:D6"/>
    <mergeCell ref="E5:E6"/>
    <mergeCell ref="F5:I5"/>
    <mergeCell ref="J5:J6"/>
    <mergeCell ref="K5:K6"/>
    <mergeCell ref="D4:H4"/>
    <mergeCell ref="J4:K4"/>
  </mergeCells>
  <printOptions/>
  <pageMargins left="0.708661417322835" right="0.708661417322835" top="0.748031496062992" bottom="0.748031496062992" header="0.31496062992126" footer="0.31496062992126"/>
  <pageSetup fitToHeight="0" fitToWidth="0" horizontalDpi="600" verticalDpi="600" orientation="landscape" paperSize="8" scale="9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