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242-02-06-3" r:id="rId4"/>
  </sheets>
  <definedNames>
    <definedName name="_xlnm.Print_Area" localSheetId="0" hidden="false">'11242-02-06-3'!$A$1:$B$1</definedName>
  </definedNames>
</workbook>
</file>

<file path=xl/sharedStrings.xml><?xml version="1.0" encoding="utf-8"?>
<sst xmlns="http://schemas.openxmlformats.org/spreadsheetml/2006/main" count="45">
  <si>
    <t>公 開 類</t>
  </si>
  <si>
    <t>年    報</t>
  </si>
  <si>
    <t>臺中市北屯區實施耕地三七五減租成果增減原因(修正表)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</si>
  <si>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</si>
  <si>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</si>
  <si>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</si>
  <si>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</si>
  <si>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</si>
  <si>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</si>
  <si>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</si>
  <si>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</si>
  <si>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</si>
  <si>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</si>
  <si>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修正原因說明：依據臺中市政府地政局要求修正部分數據小數位數至6位數。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</si>
  <si>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</si>
  <si>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</si>
  <si>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</si>
  <si>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</si>
  <si>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</si>
  <si>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</si>
  <si>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</si>
  <si>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(部分)終止租約</t>
  </si>
  <si>
    <t>(全部)終止租約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</si>
  <si>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</si>
  <si>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</si>
  <si>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</si>
  <si>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</si>
  <si>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</si>
  <si>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</si>
  <si>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</si>
  <si>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</si>
  <si>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</si>
  <si>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</si>
  <si>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</si>
  <si>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</si>
  <si>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</si>
  <si>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</si>
  <si>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</si>
  <si>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</si>
  <si>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</si>
  <si>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臺中市北屯區公所</t>
  </si>
  <si>
    <t>11242-02-06-3</t>
  </si>
  <si>
    <t>旱</t>
  </si>
  <si>
    <t>機關首長</t>
  </si>
  <si>
    <t>中華民國 110 年 2 月 23 日編製</t>
  </si>
</sst>
</file>

<file path=xl/styles.xml><?xml version="1.0" encoding="utf-8"?>
<styleSheet xmlns="http://schemas.openxmlformats.org/spreadsheetml/2006/main">
  <numFmts count="9">
    <numFmt formatCode="_(* #,##0.00_);_(* (#,##0.00);_(* &quot;-&quot;??_);_(@_)" numFmtId="188"/>
    <numFmt formatCode="#,##0;\-#,##0;&quot;-&quot;" numFmtId="189"/>
    <numFmt formatCode="#,##0.0000;\-#,##0.0000;&quot;－&quot;" numFmtId="190"/>
    <numFmt formatCode="#,##0.0000;\-#,##0.0000;&quot;-&quot;" numFmtId="191"/>
    <numFmt formatCode="###,###,##0;\-###,###,##0;&quot;         －&quot;" numFmtId="192"/>
    <numFmt formatCode="#,##0.000000_);[Red]\(#,##0.000000\)" numFmtId="193"/>
    <numFmt formatCode="_(* #,##0.000000_);_(* (#,##0.000000);_(* &quot;-&quot;??_);_(@_)" numFmtId="194"/>
    <numFmt formatCode="_(* #,##0.0000_);_(* (#,##0.0000);_(* &quot;-&quot;??_);_(@_)" numFmtId="195"/>
    <numFmt formatCode="#,##0;\-#,##0;&quot;－&quot;" numFmtId="196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7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0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/>
    </xf>
    <xf numFmtId="189" fontId="2" borderId="2" xfId="1" applyNumberFormat="true" applyFont="true" applyBorder="true">
      <alignment horizontal="center"/>
    </xf>
    <xf numFmtId="189" fontId="2" xfId="1" applyNumberFormat="true" applyFont="true">
      <alignment horizontal="center"/>
    </xf>
    <xf numFmtId="189" fontId="3" xfId="1" applyNumberFormat="true" applyFont="true">
      <alignment horizontal="center" vertical="center"/>
    </xf>
    <xf numFmtId="49" fontId="2" xfId="1" applyNumberFormat="true" applyFont="true">
      <alignment horizontal="center"/>
    </xf>
    <xf numFmtId="189" fontId="2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borderId="4" xfId="1" applyNumberFormat="true" applyFont="true" applyBorder="true">
      <alignment horizontal="center" vertical="center"/>
    </xf>
    <xf numFmtId="189" fontId="2" borderId="2" xfId="1" applyNumberFormat="true" applyFont="true" applyBorder="true">
      <alignment horizontal="center" vertical="center" wrapText="true"/>
    </xf>
    <xf numFmtId="189" fontId="2" borderId="5" xfId="1" applyNumberFormat="true" applyFont="true" applyBorder="true">
      <alignment horizontal="center" vertical="center" wrapText="true"/>
    </xf>
    <xf numFmtId="189" fontId="2" xfId="1" applyNumberFormat="true" applyFont="true">
      <alignment horizontal="center" vertical="center" wrapText="true"/>
    </xf>
    <xf numFmtId="190" fontId="2" borderId="4" xfId="1" applyNumberFormat="true" applyFont="true" applyBorder="true">
      <alignment horizontal="center" vertical="center"/>
    </xf>
    <xf numFmtId="190" fontId="2" borderId="6" xfId="1" applyNumberFormat="true" applyFont="true" applyBorder="true">
      <alignment horizontal="center" vertical="center"/>
    </xf>
    <xf numFmtId="0" fontId="2" borderId="2" xfId="1" applyFont="true" applyBorder="true">
      <alignment horizontal="left" vertical="center" wrapText="true"/>
    </xf>
    <xf numFmtId="0" fontId="2" xfId="1" applyFont="true">
      <alignment horizontal="left" vertical="center"/>
    </xf>
    <xf numFmtId="0" fontId="2" xfId="1" applyFont="true">
      <alignment horizontal="left" vertical="center" wrapText="true"/>
    </xf>
    <xf numFmtId="189" fontId="2" borderId="7" xfId="1" applyNumberFormat="true" applyFont="true" applyBorder="true">
      <alignment horizontal="center"/>
    </xf>
    <xf numFmtId="189" fontId="2" borderId="8" xfId="1" applyNumberFormat="true" applyFont="true" applyBorder="true">
      <alignment horizontal="center"/>
    </xf>
    <xf numFmtId="189" fontId="2" borderId="9" xfId="1" applyNumberFormat="true" applyFont="true" applyBorder="true">
      <alignment horizontal="center" vertical="center"/>
    </xf>
    <xf numFmtId="189" fontId="2" borderId="10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189" fontId="2" borderId="12" xfId="1" applyNumberFormat="true" applyFont="true" applyBorder="true">
      <alignment horizontal="center" vertical="center"/>
    </xf>
    <xf numFmtId="189" fontId="2" borderId="7" xfId="1" applyNumberFormat="true" applyFont="true" applyBorder="true">
      <alignment horizontal="center" vertical="center"/>
    </xf>
    <xf numFmtId="190" fontId="2" borderId="3" xfId="1" applyNumberFormat="true" applyFont="true" applyBorder="true">
      <alignment horizontal="center" vertical="center"/>
    </xf>
    <xf numFmtId="189" fontId="2" xfId="1" applyNumberFormat="true" applyFont="true">
      <alignment horizontal="left" vertical="center"/>
    </xf>
    <xf numFmtId="189" fontId="2" xfId="1" applyNumberFormat="true" applyFont="true"/>
    <xf numFmtId="191" fontId="2" borderId="4" xfId="1" applyNumberFormat="true" applyFont="true" applyBorder="true"/>
    <xf numFmtId="191" fontId="2" borderId="2" xfId="1" applyNumberFormat="true" applyFont="true" applyBorder="true"/>
    <xf numFmtId="191" fontId="2" xfId="1" applyNumberFormat="true" applyFont="true"/>
    <xf numFmtId="49" fontId="2" borderId="4" xfId="1" applyNumberFormat="true" applyFont="true" applyBorder="true">
      <alignment horizontal="center"/>
    </xf>
    <xf numFmtId="191" fontId="2" xfId="1" applyNumberFormat="true" applyFont="true">
      <alignment horizontal="center"/>
    </xf>
    <xf numFmtId="192" fontId="2" borderId="2" xfId="1" applyNumberFormat="true" applyFont="true" applyBorder="true">
      <alignment horizontal="right" vertical="center"/>
    </xf>
    <xf numFmtId="192" fontId="2" xfId="1" applyNumberFormat="true" applyFont="true">
      <alignment horizontal="right" vertical="center"/>
    </xf>
    <xf numFmtId="192" fontId="2" borderId="3" xfId="1" applyNumberFormat="true" applyFont="true" applyBorder="true">
      <alignment horizontal="right" vertical="center"/>
    </xf>
    <xf numFmtId="193" fontId="2" borderId="13" xfId="1" applyNumberFormat="true" applyFont="true" applyBorder="true">
      <alignment horizontal="right" vertical="center"/>
    </xf>
    <xf numFmtId="190" fontId="4" xfId="1" applyNumberFormat="true" applyFont="true">
      <alignment horizontal="left" vertical="center"/>
    </xf>
    <xf numFmtId="189" fontId="2" borderId="4" xfId="1" applyNumberFormat="true" applyFont="true" applyBorder="true"/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191" fontId="2" borderId="14" xfId="1" applyNumberFormat="true" applyFont="true" applyBorder="true">
      <alignment horizontal="center"/>
    </xf>
    <xf numFmtId="193" fontId="2" borderId="6" xfId="1" applyNumberFormat="true" applyFont="true" applyBorder="true">
      <alignment horizontal="right" vertical="center"/>
    </xf>
    <xf numFmtId="190" fontId="2" xfId="1" applyNumberFormat="true" applyFont="true">
      <alignment horizontal="left" vertical="center"/>
    </xf>
    <xf numFmtId="191" fontId="5" borderId="4" xfId="1" applyNumberFormat="true" applyFont="true" applyBorder="true"/>
    <xf numFmtId="191" fontId="2" borderId="11" xfId="1" applyNumberFormat="true" applyFont="true" applyBorder="true">
      <alignment horizontal="center"/>
    </xf>
    <xf numFmtId="189" fontId="5" borderId="4" xfId="1" applyNumberFormat="true" applyFont="true" applyBorder="true"/>
    <xf numFmtId="191" fontId="5" borderId="4" xfId="1" applyNumberFormat="true" applyFont="true" applyBorder="true">
      <alignment horizontal="right"/>
    </xf>
    <xf numFmtId="191" fontId="2" borderId="15" xfId="1" applyNumberFormat="true" applyFont="true" applyBorder="true">
      <alignment horizontal="center"/>
    </xf>
    <xf numFmtId="194" fontId="2" borderId="2" xfId="2" applyNumberFormat="true" applyFont="true" applyBorder="true">
      <alignment horizontal="right" vertical="center"/>
    </xf>
    <xf numFmtId="195" fontId="2" xfId="2" applyNumberFormat="true" applyFont="true">
      <alignment horizontal="right" vertical="center"/>
    </xf>
    <xf numFmtId="195" fontId="2" borderId="2" xfId="2" applyNumberFormat="true" applyFont="true" applyBorder="true">
      <alignment horizontal="right" vertical="center"/>
    </xf>
    <xf numFmtId="196" fontId="4" xfId="1" applyNumberFormat="true" applyFont="true">
      <alignment horizontal="left" vertical="center"/>
    </xf>
    <xf numFmtId="0" fontId="2" borderId="8" xfId="1" applyFont="true" applyBorder="true">
      <alignment horizontal="center" vertical="center"/>
    </xf>
    <xf numFmtId="191" fontId="2" borderId="2" xfId="1" applyNumberFormat="true" applyFont="true" applyBorder="true">
      <alignment horizontal="center"/>
    </xf>
    <xf numFmtId="191" fontId="2" borderId="1" xfId="1" applyNumberFormat="true" applyFont="true" applyBorder="true">
      <alignment horizontal="center"/>
    </xf>
    <xf numFmtId="189" fontId="2" borderId="11" xfId="1" applyNumberFormat="true" applyFont="true" applyBorder="true">
      <alignment horizontal="center"/>
    </xf>
    <xf numFmtId="196" fontId="2" xfId="1" applyNumberFormat="true" applyFont="true">
      <alignment horizontal="left" vertical="center"/>
    </xf>
    <xf numFmtId="0" fontId="2" borderId="1" xfId="1" applyFont="true" applyBorder="true">
      <alignment horizontal="center" vertical="center"/>
    </xf>
    <xf numFmtId="191" fontId="2" borderId="3" xfId="1" applyNumberFormat="true" applyFont="true" applyBorder="true">
      <alignment horizontal="center"/>
    </xf>
    <xf numFmtId="0" fontId="5" borderId="0" xfId="0" applyFont="true">
      <alignment horizontal="left" vertical="center"/>
    </xf>
    <xf numFmtId="0" fontId="2" borderId="7" xfId="1" applyFont="true" applyBorder="true">
      <alignment horizontal="center" vertical="center"/>
    </xf>
    <xf numFmtId="189" fontId="2" borderId="14" xfId="1" applyNumberFormat="true" applyFont="true" applyBorder="true">
      <alignment horizontal="center"/>
    </xf>
    <xf numFmtId="195" fontId="2" xfId="2" applyNumberFormat="true" applyFont="true">
      <alignment horizontal="right" vertical="top"/>
    </xf>
    <xf numFmtId="195" fontId="2" borderId="2" xfId="2" applyNumberFormat="true" applyFont="true" applyBorder="true">
      <alignment horizontal="right" vertical="top"/>
    </xf>
    <xf numFmtId="0" fontId="2" xfId="1" applyFont="true">
      <alignment horizontal="right" vertical="center"/>
    </xf>
    <xf numFmtId="0" fontId="2" xfId="1" applyFont="true"/>
    <xf numFmtId="0" fontId="6" xfId="1" applyFont="true"/>
    <xf numFmtId="0" fontId="0" borderId="0" xfId="0" applyFont="true">
      <alignment horizontal="left" vertical="center"/>
    </xf>
    <xf numFmtId="0" fontId="6" xfId="1" applyFont="true">
      <alignment horizontal="left" vertical="center"/>
    </xf>
  </cellXfs>
  <cellStyles count="3">
    <cellStyle name="Normal" xfId="0" builtinId="0"/>
    <cellStyle name="一般" xfId="1"/>
    <cellStyle name="Comma" xfId="2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32"/>
  <sheetViews>
    <sheetView zoomScale="90" topLeftCell="A1" workbookViewId="0" showGridLines="1" showRowColHeaders="1">
      <selection activeCell="A1" sqref="A1:B1"/>
    </sheetView>
  </sheetViews>
  <sheetFormatPr customHeight="false" defaultColWidth="9.28125" defaultRowHeight="2.20248413085938"/>
  <cols>
    <col min="1" max="1" bestFit="false" customWidth="true" width="7.421875" hidden="false" outlineLevel="0"/>
    <col min="2" max="2" bestFit="false" customWidth="true" width="19.00390625" hidden="false" outlineLevel="0"/>
    <col min="3" max="3" bestFit="false" customWidth="true" width="14.421875" hidden="false" outlineLevel="0"/>
    <col min="4" max="4" bestFit="false" customWidth="true" width="14.140625" hidden="false" outlineLevel="0"/>
    <col min="5" max="5" bestFit="false" customWidth="true" width="14.28125" hidden="false" outlineLevel="0"/>
    <col min="6" max="6" bestFit="false" customWidth="true" width="16.57421875" hidden="false" outlineLevel="0"/>
    <col min="7" max="7" bestFit="false" customWidth="true" width="18.57421875" hidden="false" outlineLevel="0"/>
    <col min="8" max="8" bestFit="false" customWidth="true" width="17.00390625" hidden="false" outlineLevel="0"/>
    <col min="9" max="9" bestFit="false" customWidth="true" width="15.28125" hidden="false" outlineLevel="0"/>
    <col min="10" max="10" bestFit="false" customWidth="true" width="16.28125" hidden="false" outlineLevel="0"/>
  </cols>
  <sheetData>
    <row r="1" ht="15.4999998807907" customHeight="true">
      <c r="A1" s="3" t="s">
        <v>0</v>
      </c>
      <c r="B1" s="19"/>
      <c r="C1" s="28"/>
      <c r="D1" s="31"/>
      <c r="E1" s="28"/>
      <c r="F1" s="31"/>
      <c r="G1" s="33"/>
      <c r="H1" s="54" t="s">
        <v>37</v>
      </c>
      <c r="I1" s="59" t="s">
        <v>40</v>
      </c>
      <c r="J1" s="62"/>
    </row>
    <row r="2" ht="15.4999998807907" customHeight="true">
      <c r="A2" s="3" t="s">
        <v>1</v>
      </c>
      <c r="B2" s="20"/>
      <c r="C2" s="29" t="s">
        <v>24</v>
      </c>
      <c r="D2" s="39"/>
      <c r="E2" s="45"/>
      <c r="F2" s="47"/>
      <c r="G2" s="48"/>
      <c r="H2" s="20" t="s">
        <v>38</v>
      </c>
      <c r="I2" s="3" t="s">
        <v>41</v>
      </c>
      <c r="J2" s="20"/>
    </row>
    <row r="3" ht="7.16666615009308" customHeight="true">
      <c r="A3" s="4"/>
      <c r="B3" s="5"/>
      <c r="C3" s="30"/>
      <c r="D3" s="40"/>
      <c r="E3" s="30"/>
      <c r="F3" s="28"/>
      <c r="G3" s="31"/>
      <c r="H3" s="55"/>
      <c r="I3" s="4"/>
      <c r="J3" s="5"/>
    </row>
    <row r="4" ht="7.16666615009308" customHeight="true">
      <c r="A4" s="5"/>
      <c r="B4" s="5"/>
      <c r="C4" s="31"/>
      <c r="D4" s="41"/>
      <c r="E4" s="31"/>
      <c r="F4" s="28"/>
      <c r="G4" s="31"/>
      <c r="H4" s="33"/>
      <c r="I4" s="5"/>
      <c r="J4" s="5"/>
    </row>
    <row r="5" ht="35.500000834465" customHeight="tru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ht="18.75" customHeight="true">
      <c r="A6" s="7" t="s">
        <v>3</v>
      </c>
      <c r="B6" s="7"/>
      <c r="C6" s="32"/>
      <c r="D6" s="32"/>
      <c r="E6" s="32"/>
      <c r="F6" s="32"/>
      <c r="G6" s="32"/>
      <c r="H6" s="7"/>
      <c r="I6" s="7"/>
      <c r="J6" s="7"/>
    </row>
    <row r="7" ht="18.75" customHeight="true">
      <c r="A7" s="8" t="s">
        <v>4</v>
      </c>
      <c r="B7" s="21"/>
      <c r="C7" s="33" t="s">
        <v>25</v>
      </c>
      <c r="D7" s="42" t="s">
        <v>28</v>
      </c>
      <c r="E7" s="46" t="s">
        <v>29</v>
      </c>
      <c r="F7" s="46" t="s">
        <v>31</v>
      </c>
      <c r="G7" s="49" t="s">
        <v>35</v>
      </c>
      <c r="H7" s="56"/>
      <c r="I7" s="60"/>
      <c r="J7" s="60"/>
    </row>
    <row r="8" ht="18.75" customHeight="true">
      <c r="A8" s="9"/>
      <c r="B8" s="22"/>
      <c r="C8" s="33" t="s">
        <v>26</v>
      </c>
      <c r="D8" s="42" t="s">
        <v>26</v>
      </c>
      <c r="E8" s="46" t="s">
        <v>30</v>
      </c>
      <c r="F8" s="46" t="s">
        <v>32</v>
      </c>
      <c r="G8" s="19" t="s">
        <v>36</v>
      </c>
      <c r="H8" s="57" t="s">
        <v>39</v>
      </c>
      <c r="I8" s="57" t="s">
        <v>42</v>
      </c>
      <c r="J8" s="63" t="s">
        <v>19</v>
      </c>
    </row>
    <row r="9" ht="16.2499998807907" customHeight="true">
      <c r="A9" s="10" t="s">
        <v>5</v>
      </c>
      <c r="B9" s="22"/>
      <c r="C9" s="34" t="n">
        <f>(C24+C16)-C10</f>
        <v>96</v>
      </c>
      <c r="D9" s="34" t="n">
        <f>(D24+D16)-D10</f>
        <v>256</v>
      </c>
      <c r="E9" s="34" t="n">
        <f>(E24+E16)-E10</f>
        <v>96</v>
      </c>
      <c r="F9" s="34" t="n">
        <f>(F24+F16)-F10</f>
        <v>27</v>
      </c>
      <c r="G9" s="50" t="n">
        <f>SUM(H9:J9)</f>
        <v>11.413764</v>
      </c>
      <c r="H9" s="50" t="n">
        <f>(H24+H16)-H10</f>
        <v>11.102864</v>
      </c>
      <c r="I9" s="52" t="n">
        <f>(I24+I16)-I10</f>
        <v>0.1995</v>
      </c>
      <c r="J9" s="52" t="n">
        <f>(J24+J16)-J10</f>
        <v>0.1114</v>
      </c>
      <c r="K9" s="67"/>
    </row>
    <row r="10" ht="16.2499998807907" customHeight="true">
      <c r="A10" s="11" t="s">
        <v>6</v>
      </c>
      <c r="B10" s="23" t="s">
        <v>14</v>
      </c>
      <c r="C10" s="35" t="n">
        <f>SUM(C11:C15)</f>
        <v>0</v>
      </c>
      <c r="D10" s="35" t="n">
        <f>SUM(D11:D15)</f>
        <v>7</v>
      </c>
      <c r="E10" s="35" t="n">
        <f>SUM(E11:E15)</f>
        <v>0</v>
      </c>
      <c r="F10" s="35" t="n">
        <f>SUM(F11:F15)</f>
        <v>0</v>
      </c>
      <c r="G10" s="51" t="n">
        <f>SUM(H10:J10)</f>
        <v>0</v>
      </c>
      <c r="H10" s="51" t="n">
        <f>SUM(H11:H15)</f>
        <v>0</v>
      </c>
      <c r="I10" s="51" t="n">
        <f>SUM(I11:I15)</f>
        <v>0</v>
      </c>
      <c r="J10" s="51" t="n">
        <f>SUM(J11:J15)</f>
        <v>0</v>
      </c>
    </row>
    <row r="11" ht="16.2499998807907" customHeight="true">
      <c r="A11" s="12"/>
      <c r="B11" s="24" t="s">
        <v>15</v>
      </c>
      <c r="C11" s="35" t="n">
        <v>0</v>
      </c>
      <c r="D11" s="35" t="n">
        <v>7</v>
      </c>
      <c r="E11" s="35" t="n">
        <v>0</v>
      </c>
      <c r="F11" s="35" t="n">
        <v>0</v>
      </c>
      <c r="G11" s="51" t="n">
        <f>SUM(H11:J11)</f>
        <v>0</v>
      </c>
      <c r="H11" s="35" t="n">
        <v>0</v>
      </c>
      <c r="I11" s="35" t="n">
        <v>0</v>
      </c>
      <c r="J11" s="35" t="n">
        <v>0</v>
      </c>
    </row>
    <row r="12" ht="16.2499998807907" customHeight="true">
      <c r="A12" s="12"/>
      <c r="B12" s="24" t="s">
        <v>16</v>
      </c>
      <c r="C12" s="35" t="n">
        <v>0</v>
      </c>
      <c r="D12" s="35" t="n">
        <v>0</v>
      </c>
      <c r="E12" s="35" t="n">
        <v>0</v>
      </c>
      <c r="F12" s="35" t="n">
        <v>0</v>
      </c>
      <c r="G12" s="51" t="n">
        <f>SUM(H12:J12)</f>
        <v>0</v>
      </c>
      <c r="H12" s="35" t="n">
        <v>0</v>
      </c>
      <c r="I12" s="35" t="n">
        <v>0</v>
      </c>
      <c r="J12" s="35" t="n">
        <v>0</v>
      </c>
    </row>
    <row r="13" ht="16.2499998807907" customHeight="true">
      <c r="A13" s="12"/>
      <c r="B13" s="24" t="s">
        <v>17</v>
      </c>
      <c r="C13" s="35" t="n">
        <v>0</v>
      </c>
      <c r="D13" s="35" t="n">
        <v>0</v>
      </c>
      <c r="E13" s="35" t="n">
        <v>0</v>
      </c>
      <c r="F13" s="35" t="n">
        <v>0</v>
      </c>
      <c r="G13" s="51" t="n">
        <f>SUM(H13:J13)</f>
        <v>0</v>
      </c>
      <c r="H13" s="35" t="n">
        <v>0</v>
      </c>
      <c r="I13" s="35" t="n">
        <v>0</v>
      </c>
      <c r="J13" s="35" t="n">
        <v>0</v>
      </c>
    </row>
    <row r="14" ht="16.2499998807907" customHeight="true">
      <c r="A14" s="12"/>
      <c r="B14" s="24" t="s">
        <v>18</v>
      </c>
      <c r="C14" s="35" t="n">
        <v>0</v>
      </c>
      <c r="D14" s="35" t="n">
        <v>0</v>
      </c>
      <c r="E14" s="35" t="n">
        <v>0</v>
      </c>
      <c r="F14" s="35" t="n">
        <v>0</v>
      </c>
      <c r="G14" s="51" t="n">
        <f>SUM(H14:J14)</f>
        <v>0</v>
      </c>
      <c r="H14" s="35" t="n">
        <v>0</v>
      </c>
      <c r="I14" s="35" t="n">
        <v>0</v>
      </c>
      <c r="J14" s="35" t="n">
        <v>0</v>
      </c>
    </row>
    <row r="15" ht="16.2499998807907" customHeight="true">
      <c r="A15" s="12"/>
      <c r="B15" s="24" t="s">
        <v>19</v>
      </c>
      <c r="C15" s="35" t="n">
        <v>0</v>
      </c>
      <c r="D15" s="35" t="n">
        <v>0</v>
      </c>
      <c r="E15" s="35" t="n">
        <v>0</v>
      </c>
      <c r="F15" s="35" t="n">
        <v>0</v>
      </c>
      <c r="G15" s="51" t="n">
        <f>SUM(H15:J15)</f>
        <v>0</v>
      </c>
      <c r="H15" s="35" t="n">
        <v>0</v>
      </c>
      <c r="I15" s="35" t="n">
        <v>0</v>
      </c>
      <c r="J15" s="35" t="n">
        <v>0</v>
      </c>
    </row>
    <row r="16" ht="16.2499998807907" customHeight="true">
      <c r="A16" s="13" t="s">
        <v>7</v>
      </c>
      <c r="B16" s="25" t="s">
        <v>14</v>
      </c>
      <c r="C16" s="34" t="n">
        <f>SUM(C17:C23)</f>
        <v>7</v>
      </c>
      <c r="D16" s="34" t="n">
        <f>SUM(D17:D23)</f>
        <v>36</v>
      </c>
      <c r="E16" s="34" t="n">
        <f>SUM(E17:E23)</f>
        <v>13</v>
      </c>
      <c r="F16" s="34" t="n">
        <f>SUM(F17:F23)</f>
        <v>3</v>
      </c>
      <c r="G16" s="52" t="n">
        <f>SUM(H16:J16)</f>
        <v>0.8586</v>
      </c>
      <c r="H16" s="52" t="n">
        <f>SUM(H17:H23)</f>
        <v>0.8586</v>
      </c>
      <c r="I16" s="52" t="n">
        <f>SUM(I17:I23)</f>
        <v>0</v>
      </c>
      <c r="J16" s="52" t="n">
        <f>SUM(J17:J23)</f>
        <v>0</v>
      </c>
      <c r="K16" s="67"/>
      <c r="L16" s="67"/>
    </row>
    <row r="17" ht="16.2499998807907" customHeight="true">
      <c r="A17" s="12"/>
      <c r="B17" s="24" t="s">
        <v>15</v>
      </c>
      <c r="C17" s="35" t="n">
        <v>0</v>
      </c>
      <c r="D17" s="35" t="n">
        <v>0</v>
      </c>
      <c r="E17" s="35" t="n">
        <v>0</v>
      </c>
      <c r="F17" s="35" t="n">
        <v>0</v>
      </c>
      <c r="G17" s="51" t="n">
        <f>SUM(H17:J17)</f>
        <v>0</v>
      </c>
      <c r="H17" s="51" t="n">
        <v>0</v>
      </c>
      <c r="I17" s="51" t="n">
        <v>0</v>
      </c>
      <c r="J17" s="64" t="n">
        <v>0</v>
      </c>
      <c r="K17" s="67"/>
      <c r="L17" s="67"/>
    </row>
    <row r="18" ht="16.2499998807907" customHeight="true">
      <c r="A18" s="12"/>
      <c r="B18" s="24" t="s">
        <v>20</v>
      </c>
      <c r="C18" s="35" t="n">
        <v>0</v>
      </c>
      <c r="D18" s="35" t="n">
        <v>0</v>
      </c>
      <c r="E18" s="35" t="n">
        <v>0</v>
      </c>
      <c r="F18" s="35" t="n">
        <v>0</v>
      </c>
      <c r="G18" s="51" t="n">
        <f>SUM(H18:J18)</f>
        <v>0</v>
      </c>
      <c r="H18" s="51" t="n">
        <v>0</v>
      </c>
      <c r="I18" s="51" t="n">
        <v>0</v>
      </c>
      <c r="J18" s="64" t="n">
        <v>0</v>
      </c>
      <c r="K18" s="67"/>
      <c r="L18" s="67"/>
    </row>
    <row r="19" ht="16.2499998807907" customHeight="true">
      <c r="A19" s="12"/>
      <c r="B19" s="24" t="s">
        <v>21</v>
      </c>
      <c r="C19" s="35" t="n">
        <v>0</v>
      </c>
      <c r="D19" s="35" t="n">
        <v>3</v>
      </c>
      <c r="E19" s="35" t="n">
        <v>4</v>
      </c>
      <c r="F19" s="35" t="n">
        <v>0</v>
      </c>
      <c r="G19" s="51" t="n">
        <f>SUM(H19:J19)</f>
        <v>0.7408</v>
      </c>
      <c r="H19" s="51" t="n">
        <v>0.7408</v>
      </c>
      <c r="I19" s="51" t="n">
        <v>0</v>
      </c>
      <c r="J19" s="64" t="n">
        <v>0</v>
      </c>
      <c r="K19" s="67"/>
      <c r="L19" s="67"/>
    </row>
    <row r="20" ht="16.2499998807907" customHeight="true">
      <c r="A20" s="12"/>
      <c r="B20" s="24" t="s">
        <v>22</v>
      </c>
      <c r="C20" s="35" t="n">
        <v>7</v>
      </c>
      <c r="D20" s="35" t="n">
        <v>33</v>
      </c>
      <c r="E20" s="35" t="n">
        <v>9</v>
      </c>
      <c r="F20" s="35" t="n">
        <v>3</v>
      </c>
      <c r="G20" s="51" t="n">
        <f>SUM(H20:J20)</f>
        <v>0.1178</v>
      </c>
      <c r="H20" s="51" t="n">
        <v>0.1178</v>
      </c>
      <c r="I20" s="51" t="n">
        <v>0</v>
      </c>
      <c r="J20" s="64" t="n">
        <v>0</v>
      </c>
      <c r="K20" s="67"/>
      <c r="L20" s="67"/>
    </row>
    <row r="21" ht="16.2499998807907" customHeight="true">
      <c r="A21" s="12"/>
      <c r="B21" s="24" t="s">
        <v>23</v>
      </c>
      <c r="C21" s="35" t="n">
        <v>0</v>
      </c>
      <c r="D21" s="35" t="n">
        <v>0</v>
      </c>
      <c r="E21" s="35" t="n">
        <v>0</v>
      </c>
      <c r="F21" s="35" t="n">
        <v>0</v>
      </c>
      <c r="G21" s="51" t="n">
        <f>SUM(H21:J21)</f>
        <v>0</v>
      </c>
      <c r="H21" s="51" t="n">
        <v>0</v>
      </c>
      <c r="I21" s="51" t="n">
        <v>0</v>
      </c>
      <c r="J21" s="64" t="n">
        <v>0</v>
      </c>
      <c r="K21" s="67"/>
      <c r="L21" s="67"/>
    </row>
    <row r="22" ht="16.2499998807907" customHeight="true">
      <c r="A22" s="12"/>
      <c r="B22" s="24" t="s">
        <v>17</v>
      </c>
      <c r="C22" s="35" t="n">
        <v>0</v>
      </c>
      <c r="D22" s="35" t="n">
        <v>0</v>
      </c>
      <c r="E22" s="35" t="n">
        <v>0</v>
      </c>
      <c r="F22" s="35" t="n">
        <v>0</v>
      </c>
      <c r="G22" s="51" t="n">
        <f>SUM(H22:J22)</f>
        <v>0</v>
      </c>
      <c r="H22" s="51" t="n">
        <v>0</v>
      </c>
      <c r="I22" s="51" t="n">
        <v>0</v>
      </c>
      <c r="J22" s="64" t="n">
        <v>0</v>
      </c>
      <c r="K22" s="67"/>
      <c r="L22" s="67"/>
    </row>
    <row r="23" ht="16.2499998807907" customHeight="true">
      <c r="A23" s="12"/>
      <c r="B23" s="24" t="s">
        <v>19</v>
      </c>
      <c r="C23" s="35" t="n">
        <v>0</v>
      </c>
      <c r="D23" s="35" t="n">
        <v>0</v>
      </c>
      <c r="E23" s="35" t="n">
        <v>0</v>
      </c>
      <c r="F23" s="35" t="n">
        <v>0</v>
      </c>
      <c r="G23" s="51" t="n">
        <f>SUM(H23:J23)</f>
        <v>0</v>
      </c>
      <c r="H23" s="51" t="n">
        <v>0</v>
      </c>
      <c r="I23" s="51" t="n">
        <v>0</v>
      </c>
      <c r="J23" s="64" t="n">
        <v>0</v>
      </c>
      <c r="K23" s="67"/>
      <c r="L23" s="67"/>
    </row>
    <row r="24" ht="16.2499998807907" customHeight="true">
      <c r="A24" s="14" t="s">
        <v>8</v>
      </c>
      <c r="B24" s="26"/>
      <c r="C24" s="36" t="n">
        <v>89</v>
      </c>
      <c r="D24" s="34" t="n">
        <v>227</v>
      </c>
      <c r="E24" s="34" t="n">
        <v>83</v>
      </c>
      <c r="F24" s="34" t="n">
        <v>24</v>
      </c>
      <c r="G24" s="50" t="n">
        <v>10.555164</v>
      </c>
      <c r="H24" s="50" t="n">
        <v>10.244264</v>
      </c>
      <c r="I24" s="52" t="n">
        <v>0.1995</v>
      </c>
      <c r="J24" s="65" t="n">
        <v>0.1114</v>
      </c>
      <c r="K24" s="67"/>
      <c r="L24" s="67"/>
    </row>
    <row r="25" ht="16.2499998807907" customHeight="true">
      <c r="A25" s="15" t="s">
        <v>9</v>
      </c>
      <c r="B25" s="15"/>
      <c r="C25" s="37"/>
      <c r="D25" s="43"/>
      <c r="E25" s="43"/>
      <c r="F25" s="43"/>
      <c r="G25" s="43"/>
      <c r="H25" s="43"/>
      <c r="I25" s="43"/>
      <c r="J25" s="43"/>
      <c r="K25" s="68"/>
      <c r="L25" s="68"/>
    </row>
    <row r="26" ht="22.6666663885117" customHeight="true">
      <c r="A26" s="16"/>
      <c r="B26" s="18"/>
      <c r="C26" s="38"/>
      <c r="D26" s="44"/>
      <c r="E26" s="44"/>
      <c r="F26" s="44"/>
      <c r="G26" s="53"/>
      <c r="H26" s="58"/>
      <c r="I26" s="58"/>
      <c r="J26" s="66" t="s">
        <v>44</v>
      </c>
      <c r="K26" s="6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</row>
    <row r="27" ht="22.6666663885117" customHeight="true">
      <c r="A27" s="17" t="s">
        <v>10</v>
      </c>
      <c r="B27" s="18"/>
      <c r="C27" s="18" t="s">
        <v>27</v>
      </c>
      <c r="D27" s="17"/>
      <c r="E27" s="17"/>
      <c r="F27" s="18" t="s">
        <v>33</v>
      </c>
      <c r="G27" s="17"/>
      <c r="H27" s="17"/>
      <c r="I27" s="17" t="s">
        <v>43</v>
      </c>
      <c r="J27" s="61"/>
      <c r="K27" s="70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</row>
    <row r="28" ht="22.6666663885117" customHeight="true">
      <c r="A28" s="18"/>
      <c r="B28" s="18"/>
      <c r="C28" s="17"/>
      <c r="D28" s="18"/>
      <c r="E28" s="18"/>
      <c r="F28" s="18" t="s">
        <v>34</v>
      </c>
      <c r="G28" s="17"/>
      <c r="H28" s="17"/>
      <c r="I28" s="17"/>
      <c r="J28" s="18"/>
      <c r="K28" s="70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</row>
    <row r="29" ht="22.6666663885117" customHeight="true">
      <c r="A29" s="17" t="s">
        <v>11</v>
      </c>
      <c r="B29" s="27"/>
      <c r="C29" s="27"/>
      <c r="D29" s="27"/>
      <c r="E29" s="27"/>
      <c r="F29" s="27"/>
      <c r="G29" s="27"/>
      <c r="H29" s="27"/>
      <c r="I29" s="61"/>
      <c r="J29" s="61"/>
      <c r="K29" s="6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</row>
    <row r="30" ht="22.6666663885117" customHeight="true">
      <c r="A30" s="18" t="s">
        <v>12</v>
      </c>
      <c r="B30" s="18"/>
      <c r="C30" s="18"/>
      <c r="D30" s="18"/>
      <c r="E30" s="18"/>
      <c r="F30" s="18"/>
      <c r="G30" s="18"/>
      <c r="H30" s="18"/>
      <c r="I30" s="18"/>
      <c r="J30" s="18"/>
      <c r="K30" s="69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</row>
    <row r="31">
      <c r="A31" s="18" t="s">
        <v>13</v>
      </c>
      <c r="B31" s="18"/>
      <c r="C31" s="18"/>
      <c r="D31" s="18"/>
      <c r="E31" s="18"/>
      <c r="F31" s="18"/>
      <c r="G31" s="18"/>
      <c r="H31" s="18"/>
      <c r="I31" s="18"/>
      <c r="J31" s="18"/>
      <c r="K31" s="69"/>
    </row>
    <row r="32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1048569" ht="16.2499998807907" customHeight="true"/>
    <row r="1048570" ht="16.2499998807907" customHeight="true"/>
    <row r="1048571" ht="16.2499998807907" customHeight="true"/>
    <row r="1048572" ht="16.2499998807907" customHeight="true"/>
    <row r="1048573" ht="16.2499998807907" customHeight="true"/>
    <row r="1048574" ht="16.2499998807907" customHeight="true"/>
    <row r="1048575" ht="16.2499998807907" customHeight="true"/>
    <row r="1048576" ht="16.2499998807907" customHeight="true"/>
  </sheetData>
  <mergeCells>
    <mergeCell ref="A6:J6"/>
    <mergeCell ref="A1:B1"/>
    <mergeCell ref="A2:B2"/>
    <mergeCell ref="A5:J5"/>
    <mergeCell ref="I1:J1"/>
    <mergeCell ref="I2:J2"/>
    <mergeCell ref="A30:J30"/>
    <mergeCell ref="G7:J7"/>
    <mergeCell ref="A9:B9"/>
    <mergeCell ref="A24:B24"/>
    <mergeCell ref="A16:A23"/>
    <mergeCell ref="A7:B8"/>
    <mergeCell ref="A25:B25"/>
    <mergeCell ref="C25:J25"/>
    <mergeCell ref="A31:J31"/>
    <mergeCell ref="A10:A15"/>
    <mergeCell ref="A32:J32"/>
  </mergeCells>
  <pageMargins bottom="0.75" footer="0.3" header="0.3" left="0.7" right="0.7" top="0.75"/>
  <pageSetup paperSize="9" orientation="portrait" fitToHeight="0" fitToWidth="0"/>
</worksheet>
</file>