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10" activeTab="0"/>
  </bookViews>
  <sheets>
    <sheet name="預算案議決刪減" sheetId="1" r:id="rId1"/>
  </sheets>
  <definedNames/>
  <calcPr calcId="152511"/>
</workbook>
</file>

<file path=xl/sharedStrings.xml><?xml version="1.0" encoding="utf-8"?>
<sst xmlns="http://schemas.openxmlformats.org/spreadsheetml/2006/main" count="56" uniqueCount="51">
  <si>
    <t>公   開</t>
  </si>
  <si>
    <t>年</t>
  </si>
  <si>
    <t>臺中市議會預算案議決結果刪減數額情形--主管機關別</t>
  </si>
  <si>
    <t>中華民國110年</t>
  </si>
  <si>
    <t>項  目</t>
  </si>
  <si>
    <t>原預算案數額</t>
  </si>
  <si>
    <t>議決刪減數</t>
  </si>
  <si>
    <t>審議後法定預算數</t>
  </si>
  <si>
    <t>填 表</t>
  </si>
  <si>
    <t>資料來源：本會議事組依據「臺中市議會議決預算案登記表」彙整編製。</t>
  </si>
  <si>
    <t>填表說明：本表編製1份，並依統計法規定永久保存，資料透過網際網路上傳至「臺中市公務統計行政管理系統」。</t>
  </si>
  <si>
    <t>類</t>
  </si>
  <si>
    <t>報</t>
  </si>
  <si>
    <t>預算案議決後2個月內填報</t>
  </si>
  <si>
    <t>總  計</t>
  </si>
  <si>
    <t>勞工局</t>
  </si>
  <si>
    <t>警察局</t>
  </si>
  <si>
    <t>臺中市議會</t>
  </si>
  <si>
    <t>消防局</t>
  </si>
  <si>
    <t>審 核</t>
  </si>
  <si>
    <t>(預算案名稱:  110年度臺中市總預算案 )</t>
  </si>
  <si>
    <t>臺中市政府</t>
  </si>
  <si>
    <t>衛生局</t>
  </si>
  <si>
    <t>民政局</t>
  </si>
  <si>
    <t>環境保護局</t>
  </si>
  <si>
    <t>財政局</t>
  </si>
  <si>
    <t>文化局</t>
  </si>
  <si>
    <t>教育局</t>
  </si>
  <si>
    <t>地政局</t>
  </si>
  <si>
    <t>業務主管人員</t>
  </si>
  <si>
    <t>主辦統計人員</t>
  </si>
  <si>
    <t>經濟發展局</t>
  </si>
  <si>
    <t>法制局</t>
  </si>
  <si>
    <t>建設局</t>
  </si>
  <si>
    <t>新聞局</t>
  </si>
  <si>
    <t>編製機關</t>
  </si>
  <si>
    <t>表    號</t>
  </si>
  <si>
    <t>交通局</t>
  </si>
  <si>
    <t>地方稅務局</t>
  </si>
  <si>
    <t>中華民國 109年1月19日編製</t>
  </si>
  <si>
    <t>都市發展局</t>
  </si>
  <si>
    <t>水利局</t>
  </si>
  <si>
    <t>機關首長</t>
  </si>
  <si>
    <t>30293-01-05-2</t>
  </si>
  <si>
    <t>農業局</t>
  </si>
  <si>
    <t>運動局</t>
  </si>
  <si>
    <t>觀光旅遊局</t>
  </si>
  <si>
    <t>統籌支撥科目</t>
  </si>
  <si>
    <t>單位：千元</t>
  </si>
  <si>
    <t>社會局</t>
  </si>
  <si>
    <t>第二預備金主管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</si>
</sst>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\-#,##0;\-"/>
    <numFmt numFmtId="177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1"/>
      <color theme="1"/>
      <name val="Calibri"/>
      <family val="2"/>
    </font>
    <font>
      <sz val="18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9"/>
      <color theme="1"/>
      <name val="標楷體"/>
      <family val="4"/>
    </font>
    <font>
      <sz val="10"/>
      <color theme="1"/>
      <name val="標楷體"/>
      <family val="4"/>
    </font>
    <font>
      <sz val="11"/>
      <color theme="1"/>
      <name val="標楷體"/>
      <family val="4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theme="0"/>
      </right>
      <top/>
      <bottom style="thin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1" applyFill="0" applyProtection="0">
      <alignment horizontal="center" vertical="center"/>
    </xf>
    <xf numFmtId="9" fontId="2" fillId="0" borderId="0" applyFont="0" applyFill="0" applyBorder="0" applyAlignment="0" applyProtection="0"/>
    <xf numFmtId="0" fontId="4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3" fillId="0" borderId="2" xfId="20" applyFont="1" applyBorder="1" applyAlignment="1">
      <alignment horizontal="left" vertical="center"/>
    </xf>
    <xf numFmtId="0" fontId="3" fillId="0" borderId="3" xfId="20" applyFont="1" applyBorder="1" applyAlignment="1">
      <alignment vertical="center"/>
    </xf>
    <xf numFmtId="0" fontId="3" fillId="0" borderId="0" xfId="20" applyFont="1" applyAlignment="1">
      <alignment horizontal="center" vertical="center"/>
    </xf>
    <xf numFmtId="0" fontId="7" fillId="0" borderId="4" xfId="20" applyFont="1" applyBorder="1" applyAlignment="1">
      <alignment horizontal="left" vertical="center"/>
    </xf>
    <xf numFmtId="0" fontId="7" fillId="0" borderId="5" xfId="20" applyFont="1" applyBorder="1" applyAlignment="1">
      <alignment horizontal="left" vertical="center"/>
    </xf>
    <xf numFmtId="0" fontId="7" fillId="0" borderId="6" xfId="20" applyFont="1" applyBorder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/>
    <xf numFmtId="0" fontId="3" fillId="0" borderId="7" xfId="20" applyFont="1" applyBorder="1" applyAlignment="1">
      <alignment horizontal="left" vertical="center"/>
    </xf>
    <xf numFmtId="0" fontId="3" fillId="0" borderId="8" xfId="20" applyFont="1" applyBorder="1" applyAlignment="1">
      <alignment horizontal="left" vertical="center"/>
    </xf>
    <xf numFmtId="0" fontId="7" fillId="0" borderId="9" xfId="20" applyFont="1" applyBorder="1" applyAlignment="1">
      <alignment vertical="center"/>
    </xf>
    <xf numFmtId="0" fontId="7" fillId="0" borderId="10" xfId="20" applyFont="1" applyBorder="1" applyAlignment="1">
      <alignment vertical="center"/>
    </xf>
    <xf numFmtId="0" fontId="7" fillId="0" borderId="11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7" fillId="0" borderId="12" xfId="20" applyFont="1" applyBorder="1" applyAlignment="1">
      <alignment horizontal="center" vertical="center" wrapText="1"/>
    </xf>
    <xf numFmtId="176" fontId="8" fillId="0" borderId="8" xfId="20" applyNumberFormat="1" applyFont="1" applyBorder="1" applyAlignment="1">
      <alignment horizontal="center" vertical="center"/>
    </xf>
    <xf numFmtId="176" fontId="8" fillId="0" borderId="13" xfId="20" applyNumberFormat="1" applyFont="1" applyBorder="1" applyAlignment="1">
      <alignment horizontal="center" vertical="center"/>
    </xf>
    <xf numFmtId="0" fontId="9" fillId="0" borderId="0" xfId="20" applyFont="1" applyAlignment="1">
      <alignment horizontal="center" vertical="center"/>
    </xf>
    <xf numFmtId="0" fontId="7" fillId="0" borderId="14" xfId="20" applyFont="1" applyBorder="1" applyAlignment="1">
      <alignment horizontal="center" vertical="center" wrapText="1"/>
    </xf>
    <xf numFmtId="176" fontId="8" fillId="0" borderId="1" xfId="20" applyNumberFormat="1" applyFont="1" applyBorder="1" applyAlignment="1">
      <alignment horizontal="center" vertical="center"/>
    </xf>
    <xf numFmtId="176" fontId="8" fillId="0" borderId="15" xfId="20" applyNumberFormat="1" applyFont="1" applyBorder="1" applyAlignment="1">
      <alignment horizontal="center" vertical="center"/>
    </xf>
    <xf numFmtId="177" fontId="9" fillId="0" borderId="0" xfId="20" applyNumberFormat="1" applyFont="1" applyAlignment="1">
      <alignment horizontal="center" vertical="center"/>
    </xf>
    <xf numFmtId="0" fontId="6" fillId="0" borderId="0" xfId="20" applyFont="1" applyAlignment="1">
      <alignment horizontal="left" vertical="center"/>
    </xf>
    <xf numFmtId="176" fontId="8" fillId="0" borderId="16" xfId="22" applyNumberFormat="1" applyFont="1" applyBorder="1" applyAlignment="1">
      <alignment horizontal="center" vertical="center"/>
    </xf>
    <xf numFmtId="176" fontId="8" fillId="0" borderId="1" xfId="22" applyNumberFormat="1" applyFont="1" applyBorder="1" applyAlignment="1">
      <alignment horizontal="center" vertical="center"/>
    </xf>
    <xf numFmtId="176" fontId="8" fillId="0" borderId="15" xfId="22" applyNumberFormat="1" applyFont="1" applyBorder="1" applyAlignment="1">
      <alignment horizontal="center" vertical="center"/>
    </xf>
    <xf numFmtId="9" fontId="9" fillId="0" borderId="0" xfId="22" applyNumberFormat="1" applyFont="1" applyAlignment="1">
      <alignment horizontal="center" vertical="center"/>
    </xf>
    <xf numFmtId="176" fontId="8" fillId="0" borderId="16" xfId="20" applyNumberFormat="1" applyFont="1" applyBorder="1" applyAlignment="1">
      <alignment horizontal="center" vertical="center"/>
    </xf>
    <xf numFmtId="0" fontId="10" fillId="0" borderId="4" xfId="20" applyFont="1" applyBorder="1" applyAlignment="1">
      <alignment vertical="center"/>
    </xf>
    <xf numFmtId="0" fontId="6" fillId="0" borderId="0" xfId="20" applyFont="1" applyAlignment="1">
      <alignment horizontal="center"/>
    </xf>
    <xf numFmtId="0" fontId="10" fillId="0" borderId="8" xfId="20" applyFont="1" applyBorder="1" applyAlignment="1">
      <alignment horizontal="right" vertical="center"/>
    </xf>
    <xf numFmtId="0" fontId="6" fillId="0" borderId="0" xfId="20" applyFont="1" applyAlignment="1">
      <alignment horizontal="right"/>
    </xf>
    <xf numFmtId="0" fontId="7" fillId="0" borderId="0" xfId="20" applyFont="1"/>
    <xf numFmtId="0" fontId="7" fillId="0" borderId="17" xfId="20" applyFont="1" applyBorder="1" applyAlignment="1">
      <alignment horizontal="center" vertical="center" wrapText="1"/>
    </xf>
    <xf numFmtId="176" fontId="8" fillId="0" borderId="18" xfId="22" applyNumberFormat="1" applyFont="1" applyBorder="1" applyAlignment="1">
      <alignment horizontal="center" vertical="center"/>
    </xf>
    <xf numFmtId="176" fontId="8" fillId="0" borderId="19" xfId="22" applyNumberFormat="1" applyFont="1" applyBorder="1" applyAlignment="1">
      <alignment horizontal="center" vertical="center"/>
    </xf>
    <xf numFmtId="176" fontId="8" fillId="0" borderId="3" xfId="22" applyNumberFormat="1" applyFont="1" applyBorder="1" applyAlignment="1">
      <alignment horizontal="center" vertical="center"/>
    </xf>
    <xf numFmtId="176" fontId="8" fillId="0" borderId="19" xfId="20" applyNumberFormat="1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0" fontId="4" fillId="0" borderId="21" xfId="23" applyFont="1" applyBorder="1"/>
    <xf numFmtId="0" fontId="3" fillId="0" borderId="3" xfId="20" applyFont="1" applyBorder="1" applyAlignment="1">
      <alignment vertical="center"/>
    </xf>
    <xf numFmtId="0" fontId="7" fillId="0" borderId="1" xfId="20" applyFont="1" applyBorder="1"/>
    <xf numFmtId="0" fontId="10" fillId="0" borderId="0" xfId="20" applyFont="1" applyAlignment="1">
      <alignment horizontal="right" vertical="center"/>
    </xf>
    <xf numFmtId="0" fontId="10" fillId="0" borderId="22" xfId="20" applyFont="1" applyBorder="1" applyAlignment="1">
      <alignment horizontal="right" vertical="center"/>
    </xf>
    <xf numFmtId="0" fontId="6" fillId="0" borderId="0" xfId="20" applyFont="1" applyAlignment="1">
      <alignment horizontal="right"/>
    </xf>
    <xf numFmtId="0" fontId="3" fillId="0" borderId="2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14" fontId="3" fillId="0" borderId="2" xfId="20" applyNumberFormat="1" applyFont="1" applyBorder="1" applyAlignment="1">
      <alignment horizontal="center" vertical="center"/>
    </xf>
    <xf numFmtId="14" fontId="3" fillId="0" borderId="5" xfId="20" applyNumberFormat="1" applyFont="1" applyBorder="1" applyAlignment="1">
      <alignment horizontal="center" vertical="center"/>
    </xf>
    <xf numFmtId="14" fontId="3" fillId="0" borderId="7" xfId="20" applyNumberFormat="1" applyFont="1" applyBorder="1" applyAlignment="1">
      <alignment horizontal="center" vertical="center"/>
    </xf>
    <xf numFmtId="0" fontId="5" fillId="0" borderId="23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49" fontId="6" fillId="0" borderId="0" xfId="20" applyNumberFormat="1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/>
    </xf>
    <xf numFmtId="0" fontId="6" fillId="0" borderId="27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176" fontId="8" fillId="0" borderId="28" xfId="20" applyNumberFormat="1" applyFont="1" applyBorder="1" applyAlignment="1">
      <alignment horizontal="center" vertical="center"/>
    </xf>
    <xf numFmtId="176" fontId="8" fillId="0" borderId="29" xfId="20" applyNumberFormat="1" applyFont="1" applyBorder="1" applyAlignment="1">
      <alignment horizontal="center" vertical="center"/>
    </xf>
    <xf numFmtId="176" fontId="8" fillId="0" borderId="30" xfId="20" applyNumberFormat="1" applyFont="1" applyBorder="1" applyAlignment="1">
      <alignment horizontal="center" vertical="center"/>
    </xf>
    <xf numFmtId="176" fontId="8" fillId="0" borderId="7" xfId="20" applyNumberFormat="1" applyFont="1" applyBorder="1" applyAlignment="1">
      <alignment horizontal="center" vertical="center"/>
    </xf>
    <xf numFmtId="176" fontId="8" fillId="0" borderId="31" xfId="20" applyNumberFormat="1" applyFont="1" applyBorder="1" applyAlignment="1">
      <alignment horizontal="center" vertical="center"/>
    </xf>
    <xf numFmtId="176" fontId="8" fillId="0" borderId="32" xfId="20" applyNumberFormat="1" applyFont="1" applyBorder="1" applyAlignment="1">
      <alignment horizontal="center" vertical="center"/>
    </xf>
    <xf numFmtId="0" fontId="7" fillId="0" borderId="5" xfId="20" applyFont="1" applyBorder="1" applyAlignment="1">
      <alignment horizontal="left" vertical="center"/>
    </xf>
    <xf numFmtId="0" fontId="7" fillId="0" borderId="10" xfId="20" applyFont="1" applyBorder="1" applyAlignment="1">
      <alignment horizontal="left" vertical="center"/>
    </xf>
    <xf numFmtId="0" fontId="3" fillId="0" borderId="2" xfId="20" applyFont="1" applyBorder="1" applyAlignment="1">
      <alignment vertical="center"/>
    </xf>
    <xf numFmtId="0" fontId="4" fillId="0" borderId="0" xfId="21" applyFont="1" applyBorder="1" applyAlignment="1">
      <alignment horizontal="center" vertical="center"/>
    </xf>
    <xf numFmtId="0" fontId="4" fillId="0" borderId="33" xfId="23" applyFont="1" applyBorder="1"/>
    <xf numFmtId="0" fontId="6" fillId="0" borderId="0" xfId="20" applyFont="1" applyBorder="1" applyAlignment="1">
      <alignment vertical="center"/>
    </xf>
    <xf numFmtId="0" fontId="6" fillId="0" borderId="0" xfId="20" applyFont="1" applyBorder="1" applyAlignment="1">
      <alignment horizontal="left" vertical="center"/>
    </xf>
    <xf numFmtId="0" fontId="4" fillId="0" borderId="0" xfId="23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" xfId="22"/>
    <cellStyle name="一般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tabSelected="1" zoomScale="95" zoomScaleNormal="95" workbookViewId="0" topLeftCell="A10">
      <selection activeCell="I22" sqref="I22"/>
    </sheetView>
  </sheetViews>
  <sheetFormatPr defaultColWidth="9.00390625" defaultRowHeight="15"/>
  <cols>
    <col min="1" max="1" width="14.28125" style="0" customWidth="1"/>
    <col min="2" max="2" width="6.57421875" style="0" customWidth="1"/>
    <col min="3" max="4" width="10.28125" style="0" customWidth="1"/>
    <col min="5" max="9" width="11.140625" style="0" customWidth="1"/>
    <col min="10" max="10" width="10.28125" style="0" customWidth="1"/>
    <col min="11" max="12" width="11.140625" style="0" customWidth="1"/>
    <col min="13" max="13" width="10.8515625" style="0" customWidth="1"/>
    <col min="14" max="14" width="13.00390625" style="0" customWidth="1"/>
    <col min="15" max="15" width="11.8515625" style="0" customWidth="1"/>
    <col min="16" max="16" width="13.140625" style="0" customWidth="1"/>
  </cols>
  <sheetData>
    <row r="1" ht="13.15" customHeight="1"/>
    <row r="2" spans="1:16" ht="25.9" customHeight="1">
      <c r="A2" s="1" t="s">
        <v>0</v>
      </c>
      <c r="B2" s="9" t="s">
        <v>11</v>
      </c>
      <c r="C2" s="3"/>
      <c r="D2" s="3"/>
      <c r="E2" s="3"/>
      <c r="F2" s="3"/>
      <c r="G2" s="3"/>
      <c r="H2" s="43"/>
      <c r="I2" s="43"/>
      <c r="J2" s="43"/>
      <c r="K2" s="44"/>
      <c r="L2" s="70" t="s">
        <v>35</v>
      </c>
      <c r="M2" s="42"/>
      <c r="N2" s="46" t="s">
        <v>17</v>
      </c>
      <c r="O2" s="47"/>
      <c r="P2" s="48"/>
    </row>
    <row r="3" spans="1:16" ht="25.9" customHeight="1">
      <c r="A3" s="2" t="s">
        <v>1</v>
      </c>
      <c r="B3" s="10" t="s">
        <v>12</v>
      </c>
      <c r="C3" s="14" t="s">
        <v>13</v>
      </c>
      <c r="D3" s="14"/>
      <c r="E3" s="14"/>
      <c r="F3" s="14"/>
      <c r="G3" s="14"/>
      <c r="H3" s="29"/>
      <c r="I3" s="29"/>
      <c r="J3" s="29"/>
      <c r="K3" s="31"/>
      <c r="L3" s="41" t="s">
        <v>36</v>
      </c>
      <c r="M3" s="42"/>
      <c r="N3" s="49" t="s">
        <v>43</v>
      </c>
      <c r="O3" s="50"/>
      <c r="P3" s="51"/>
    </row>
    <row r="4" spans="1:16" ht="30.75" customHeight="1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3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6:16" ht="30" customHeight="1">
      <c r="F6" s="53" t="s">
        <v>20</v>
      </c>
      <c r="G6" s="53"/>
      <c r="H6" s="53"/>
      <c r="I6" s="53"/>
      <c r="J6" s="53"/>
      <c r="K6" s="53"/>
      <c r="L6" s="71"/>
      <c r="M6" s="71"/>
      <c r="N6" s="71"/>
      <c r="O6" s="71"/>
      <c r="P6" s="71" t="s">
        <v>48</v>
      </c>
    </row>
    <row r="7" spans="1:16" ht="30" customHeight="1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42" customHeight="1">
      <c r="A8" s="56" t="s">
        <v>4</v>
      </c>
      <c r="B8" s="57"/>
      <c r="C8" s="60" t="s">
        <v>14</v>
      </c>
      <c r="D8" s="61"/>
      <c r="E8" s="19" t="s">
        <v>17</v>
      </c>
      <c r="F8" s="19" t="s">
        <v>21</v>
      </c>
      <c r="G8" s="19" t="s">
        <v>23</v>
      </c>
      <c r="H8" s="19" t="s">
        <v>25</v>
      </c>
      <c r="I8" s="19" t="s">
        <v>27</v>
      </c>
      <c r="J8" s="19" t="s">
        <v>31</v>
      </c>
      <c r="K8" s="19" t="s">
        <v>33</v>
      </c>
      <c r="L8" s="19" t="s">
        <v>37</v>
      </c>
      <c r="M8" s="19" t="s">
        <v>40</v>
      </c>
      <c r="N8" s="19" t="s">
        <v>44</v>
      </c>
      <c r="O8" s="34" t="s">
        <v>46</v>
      </c>
      <c r="P8" s="34" t="s">
        <v>49</v>
      </c>
    </row>
    <row r="9" spans="1:16" ht="33.75" customHeight="1">
      <c r="A9" s="4" t="s">
        <v>5</v>
      </c>
      <c r="B9" s="11"/>
      <c r="C9" s="62">
        <f>SUM(E9:P9,C13:P13)</f>
        <v>142803175</v>
      </c>
      <c r="D9" s="63"/>
      <c r="E9" s="24">
        <v>796858</v>
      </c>
      <c r="F9" s="28">
        <v>7446138</v>
      </c>
      <c r="G9" s="24">
        <v>1552816</v>
      </c>
      <c r="H9" s="28">
        <v>987668</v>
      </c>
      <c r="I9" s="24">
        <v>55348604</v>
      </c>
      <c r="J9" s="28">
        <v>773439</v>
      </c>
      <c r="K9" s="24">
        <v>9791255</v>
      </c>
      <c r="L9" s="24">
        <v>6276108</v>
      </c>
      <c r="M9" s="24">
        <v>1400397</v>
      </c>
      <c r="N9" s="24">
        <v>2312533</v>
      </c>
      <c r="O9" s="24">
        <v>546990</v>
      </c>
      <c r="P9" s="37">
        <v>16219682</v>
      </c>
    </row>
    <row r="10" spans="1:16" ht="33.75" customHeight="1">
      <c r="A10" s="68" t="s">
        <v>6</v>
      </c>
      <c r="B10" s="69"/>
      <c r="C10" s="64">
        <f>SUM(E10:P10,C14:P14)</f>
        <v>600000</v>
      </c>
      <c r="D10" s="65"/>
      <c r="E10" s="25">
        <v>0</v>
      </c>
      <c r="F10" s="20">
        <v>1205</v>
      </c>
      <c r="G10" s="25">
        <v>0</v>
      </c>
      <c r="H10" s="20">
        <v>0</v>
      </c>
      <c r="I10" s="25"/>
      <c r="J10" s="20">
        <v>0</v>
      </c>
      <c r="K10" s="20">
        <v>500000</v>
      </c>
      <c r="L10" s="25">
        <v>97045</v>
      </c>
      <c r="M10" s="25">
        <v>0</v>
      </c>
      <c r="N10" s="25">
        <v>0</v>
      </c>
      <c r="O10" s="25">
        <v>0</v>
      </c>
      <c r="P10" s="35">
        <v>0</v>
      </c>
    </row>
    <row r="11" spans="1:16" ht="33.75" customHeight="1">
      <c r="A11" s="5" t="s">
        <v>7</v>
      </c>
      <c r="B11" s="12"/>
      <c r="C11" s="66">
        <f>SUM(E11:P11,C15:P15)</f>
        <v>142203175</v>
      </c>
      <c r="D11" s="67"/>
      <c r="E11" s="16">
        <f aca="true" t="shared" si="0" ref="E11:P11">E9-E10</f>
        <v>796858</v>
      </c>
      <c r="F11" s="16">
        <f t="shared" si="0"/>
        <v>7444933</v>
      </c>
      <c r="G11" s="16">
        <f t="shared" si="0"/>
        <v>1552816</v>
      </c>
      <c r="H11" s="16">
        <f t="shared" si="0"/>
        <v>987668</v>
      </c>
      <c r="I11" s="16">
        <f t="shared" si="0"/>
        <v>55348604</v>
      </c>
      <c r="J11" s="16">
        <f t="shared" si="0"/>
        <v>773439</v>
      </c>
      <c r="K11" s="16">
        <f t="shared" si="0"/>
        <v>9291255</v>
      </c>
      <c r="L11" s="16">
        <f t="shared" si="0"/>
        <v>6179063</v>
      </c>
      <c r="M11" s="16">
        <f t="shared" si="0"/>
        <v>1400397</v>
      </c>
      <c r="N11" s="16">
        <f t="shared" si="0"/>
        <v>2312533</v>
      </c>
      <c r="O11" s="16">
        <f t="shared" si="0"/>
        <v>546990</v>
      </c>
      <c r="P11" s="38">
        <f t="shared" si="0"/>
        <v>16219682</v>
      </c>
    </row>
    <row r="12" spans="1:16" ht="46.5" customHeight="1">
      <c r="A12" s="58" t="s">
        <v>4</v>
      </c>
      <c r="B12" s="59"/>
      <c r="C12" s="15" t="s">
        <v>15</v>
      </c>
      <c r="D12" s="19" t="s">
        <v>16</v>
      </c>
      <c r="E12" s="19" t="s">
        <v>18</v>
      </c>
      <c r="F12" s="19" t="s">
        <v>22</v>
      </c>
      <c r="G12" s="19" t="s">
        <v>24</v>
      </c>
      <c r="H12" s="19" t="s">
        <v>26</v>
      </c>
      <c r="I12" s="19" t="s">
        <v>28</v>
      </c>
      <c r="J12" s="19" t="s">
        <v>32</v>
      </c>
      <c r="K12" s="19" t="s">
        <v>34</v>
      </c>
      <c r="L12" s="19" t="s">
        <v>38</v>
      </c>
      <c r="M12" s="19" t="s">
        <v>41</v>
      </c>
      <c r="N12" s="19" t="s">
        <v>45</v>
      </c>
      <c r="O12" s="19" t="s">
        <v>47</v>
      </c>
      <c r="P12" s="39" t="s">
        <v>50</v>
      </c>
    </row>
    <row r="13" spans="1:16" ht="31.5" customHeight="1">
      <c r="A13" s="4" t="s">
        <v>5</v>
      </c>
      <c r="B13" s="11"/>
      <c r="C13" s="16">
        <v>449189</v>
      </c>
      <c r="D13" s="20">
        <v>10481150</v>
      </c>
      <c r="E13" s="25">
        <v>2674901</v>
      </c>
      <c r="F13" s="20">
        <v>6307034</v>
      </c>
      <c r="G13" s="25">
        <v>5690888</v>
      </c>
      <c r="H13" s="20">
        <v>1286025</v>
      </c>
      <c r="I13" s="25">
        <v>1312302</v>
      </c>
      <c r="J13" s="20">
        <v>160077</v>
      </c>
      <c r="K13" s="25">
        <v>280553</v>
      </c>
      <c r="L13" s="25">
        <v>852294</v>
      </c>
      <c r="M13" s="25">
        <v>2833036</v>
      </c>
      <c r="N13" s="25">
        <v>1198481</v>
      </c>
      <c r="O13" s="35">
        <v>5324757</v>
      </c>
      <c r="P13" s="35">
        <v>500000</v>
      </c>
    </row>
    <row r="14" spans="1:16" ht="31.5" customHeight="1">
      <c r="A14" s="68" t="s">
        <v>6</v>
      </c>
      <c r="B14" s="69"/>
      <c r="C14" s="16">
        <v>0</v>
      </c>
      <c r="D14" s="20">
        <v>0</v>
      </c>
      <c r="E14" s="25">
        <v>0</v>
      </c>
      <c r="F14" s="20">
        <v>0</v>
      </c>
      <c r="G14" s="25">
        <v>0</v>
      </c>
      <c r="H14" s="20">
        <v>100</v>
      </c>
      <c r="I14" s="25">
        <v>0</v>
      </c>
      <c r="J14" s="20">
        <v>0</v>
      </c>
      <c r="K14" s="25">
        <v>1500</v>
      </c>
      <c r="L14" s="25">
        <v>0</v>
      </c>
      <c r="M14" s="25">
        <v>0</v>
      </c>
      <c r="N14" s="25">
        <v>150</v>
      </c>
      <c r="O14" s="35">
        <v>0</v>
      </c>
      <c r="P14" s="35">
        <v>0</v>
      </c>
    </row>
    <row r="15" spans="1:16" ht="31.5" customHeight="1">
      <c r="A15" s="6" t="s">
        <v>7</v>
      </c>
      <c r="B15" s="13"/>
      <c r="C15" s="17">
        <f aca="true" t="shared" si="1" ref="C15:P15">C13-C14</f>
        <v>449189</v>
      </c>
      <c r="D15" s="21">
        <f t="shared" si="1"/>
        <v>10481150</v>
      </c>
      <c r="E15" s="26">
        <f t="shared" si="1"/>
        <v>2674901</v>
      </c>
      <c r="F15" s="21">
        <f t="shared" si="1"/>
        <v>6307034</v>
      </c>
      <c r="G15" s="26">
        <f t="shared" si="1"/>
        <v>5690888</v>
      </c>
      <c r="H15" s="21">
        <f t="shared" si="1"/>
        <v>1285925</v>
      </c>
      <c r="I15" s="26">
        <f t="shared" si="1"/>
        <v>1312302</v>
      </c>
      <c r="J15" s="21">
        <f t="shared" si="1"/>
        <v>160077</v>
      </c>
      <c r="K15" s="26">
        <f t="shared" si="1"/>
        <v>279053</v>
      </c>
      <c r="L15" s="26">
        <f t="shared" si="1"/>
        <v>852294</v>
      </c>
      <c r="M15" s="26">
        <f t="shared" si="1"/>
        <v>2833036</v>
      </c>
      <c r="N15" s="26">
        <f t="shared" si="1"/>
        <v>1198331</v>
      </c>
      <c r="O15" s="36">
        <f t="shared" si="1"/>
        <v>5324757</v>
      </c>
      <c r="P15" s="36">
        <f t="shared" si="1"/>
        <v>500000</v>
      </c>
    </row>
    <row r="16" spans="1:16" ht="26.25" customHeight="1">
      <c r="A16" s="7"/>
      <c r="B16" s="7"/>
      <c r="C16" s="18"/>
      <c r="D16" s="22"/>
      <c r="E16" s="27"/>
      <c r="F16" s="22"/>
      <c r="G16" s="22"/>
      <c r="H16" s="22"/>
      <c r="I16" s="22"/>
      <c r="J16" s="22"/>
      <c r="K16" s="22"/>
      <c r="L16" s="22"/>
      <c r="M16" s="33"/>
      <c r="N16" s="33"/>
      <c r="O16" s="33"/>
      <c r="P16" s="33"/>
    </row>
    <row r="17" spans="1:17" ht="27" customHeight="1">
      <c r="A17" s="73" t="s">
        <v>8</v>
      </c>
      <c r="B17" s="71"/>
      <c r="C17" s="71"/>
      <c r="D17" s="74"/>
      <c r="E17" s="73" t="s">
        <v>19</v>
      </c>
      <c r="F17" s="74"/>
      <c r="G17" s="74"/>
      <c r="H17" s="71"/>
      <c r="I17" s="74" t="s">
        <v>29</v>
      </c>
      <c r="J17" s="71"/>
      <c r="K17" s="71"/>
      <c r="L17" s="71"/>
      <c r="M17" s="74" t="s">
        <v>42</v>
      </c>
      <c r="Q17" s="75"/>
    </row>
    <row r="18" spans="9:17" ht="19.9" customHeight="1">
      <c r="I18" s="23" t="s">
        <v>30</v>
      </c>
      <c r="J18" s="30"/>
      <c r="Q18" s="72"/>
    </row>
    <row r="19" spans="8:17" ht="27" customHeight="1">
      <c r="H19" s="8"/>
      <c r="I19" s="8"/>
      <c r="J19" s="8"/>
      <c r="K19" s="8"/>
      <c r="L19" s="45" t="s">
        <v>39</v>
      </c>
      <c r="M19" s="45"/>
      <c r="N19" s="45"/>
      <c r="O19" s="45"/>
      <c r="P19" s="45"/>
      <c r="Q19" s="40"/>
    </row>
    <row r="20" spans="8:16" ht="15.75" customHeight="1">
      <c r="H20" s="8"/>
      <c r="I20" s="8"/>
      <c r="J20" s="8"/>
      <c r="K20" s="8"/>
      <c r="L20" s="8"/>
      <c r="M20" s="8"/>
      <c r="N20" s="32"/>
      <c r="O20" s="32"/>
      <c r="P20" s="33"/>
    </row>
    <row r="21" spans="8:16" ht="15.75" customHeight="1">
      <c r="H21" s="8"/>
      <c r="I21" s="8"/>
      <c r="J21" s="8"/>
      <c r="K21" s="8"/>
      <c r="L21" s="8"/>
      <c r="M21" s="8"/>
      <c r="N21" s="32"/>
      <c r="O21" s="32"/>
      <c r="P21" s="33"/>
    </row>
    <row r="22" spans="1:9" ht="19.5">
      <c r="A22" s="8" t="s">
        <v>9</v>
      </c>
      <c r="B22" s="8"/>
      <c r="C22" s="8"/>
      <c r="D22" s="8"/>
      <c r="E22" s="8"/>
      <c r="F22" s="8"/>
      <c r="G22" s="8"/>
      <c r="H22" s="8"/>
      <c r="I22" s="71"/>
    </row>
    <row r="23" spans="1:8" ht="19.5">
      <c r="A23" s="8" t="s">
        <v>10</v>
      </c>
      <c r="B23" s="8"/>
      <c r="C23" s="8"/>
      <c r="D23" s="8"/>
      <c r="E23" s="8"/>
      <c r="F23" s="8"/>
      <c r="G23" s="8"/>
      <c r="H23" s="8"/>
    </row>
    <row r="80000" ht="31.5" customHeight="1"/>
  </sheetData>
  <mergeCells count="18">
    <mergeCell ref="F6:K6"/>
    <mergeCell ref="L2:M2"/>
    <mergeCell ref="L3:M3"/>
    <mergeCell ref="H2:K2"/>
    <mergeCell ref="L19:P19"/>
    <mergeCell ref="N2:P2"/>
    <mergeCell ref="N3:P3"/>
    <mergeCell ref="A4:P4"/>
    <mergeCell ref="A5:P5"/>
    <mergeCell ref="A7:P7"/>
    <mergeCell ref="A8:B8"/>
    <mergeCell ref="A12:B12"/>
    <mergeCell ref="C8:D8"/>
    <mergeCell ref="C9:D9"/>
    <mergeCell ref="C10:D10"/>
    <mergeCell ref="C11:D11"/>
    <mergeCell ref="A10:B10"/>
    <mergeCell ref="A14:B14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謝穎慧</cp:lastModifiedBy>
  <dcterms:modified xsi:type="dcterms:W3CDTF">2021-02-01T03:59:47Z</dcterms:modified>
  <cp:category/>
  <cp:version/>
  <cp:contentType/>
  <cp:contentStatus/>
</cp:coreProperties>
</file>