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梧棲區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<sst xmlns="http://schemas.openxmlformats.org/spreadsheetml/2006/main" count="40" uniqueCount="40">
  <si>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</si>
  <si>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</si>
  <si>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臺中市梧棲區辦理急難救助概況</t>
  </si>
  <si>
    <t>中華民國110年第二季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</si>
  <si>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</si>
  <si>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</si>
  <si>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</si>
  <si>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</si>
  <si>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</si>
  <si>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</si>
  <si>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</si>
  <si>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</si>
  <si>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</si>
  <si>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</si>
  <si>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</si>
  <si>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</si>
  <si>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</si>
  <si>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</si>
  <si>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</si>
  <si>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</si>
  <si>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</si>
  <si>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</si>
  <si>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</si>
  <si>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</si>
  <si>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</si>
  <si>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</si>
  <si>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</si>
  <si>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</si>
  <si>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</si>
  <si>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</si>
  <si>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</si>
  <si>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</si>
  <si>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</si>
  <si>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</si>
  <si>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臺中市梧棲區公所</t>
  </si>
  <si>
    <t>10720-04-01-3</t>
  </si>
  <si>
    <t>單位：人次、元</t>
  </si>
  <si>
    <t>榮民(含原住民身分)(9)</t>
  </si>
  <si>
    <t>民眾、榮民具原住民身分</t>
  </si>
  <si>
    <t>中華民國 110年6月30日編製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</si>
</sst>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###,###,##0;\-###,###,##0;&quot;         －&quot;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5" fillId="0" borderId="0" xfId="21" applyFont="1" applyAlignment="1">
      <alignment horizontal="right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5" fillId="0" borderId="0" xfId="22" applyFont="1"/>
    <xf numFmtId="0" fontId="5" fillId="0" borderId="30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 wrapText="1"/>
    </xf>
    <xf numFmtId="189" fontId="4" fillId="0" borderId="20" xfId="20" applyNumberFormat="1" applyFont="1" applyBorder="1" applyAlignment="1">
      <alignment horizontal="right" vertical="center"/>
    </xf>
    <xf numFmtId="189" fontId="4" fillId="0" borderId="32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1">
      <selection activeCell="N8" sqref="N8"/>
    </sheetView>
  </sheetViews>
  <sheetFormatPr defaultColWidth="9.421875" defaultRowHeight="20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49"/>
      <c r="I1" s="49"/>
      <c r="J1" s="49"/>
      <c r="K1" s="49"/>
      <c r="L1" s="60"/>
      <c r="M1" s="60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0"/>
      <c r="M2" s="60"/>
      <c r="N2" s="6"/>
      <c r="O2" s="6"/>
      <c r="P2" s="6"/>
    </row>
    <row r="3" spans="1:16" ht="20.25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7" t="s">
        <v>31</v>
      </c>
      <c r="L3" s="61" t="s">
        <v>34</v>
      </c>
      <c r="M3" s="67"/>
      <c r="N3" s="72"/>
      <c r="O3" s="72"/>
      <c r="P3" s="74"/>
    </row>
    <row r="4" spans="1:16" ht="20.25">
      <c r="A4" s="8" t="s">
        <v>1</v>
      </c>
      <c r="B4" s="21" t="s">
        <v>14</v>
      </c>
      <c r="C4" s="30"/>
      <c r="D4" s="36"/>
      <c r="E4" s="42"/>
      <c r="F4" s="46"/>
      <c r="G4" s="46"/>
      <c r="H4" s="46"/>
      <c r="I4" s="53"/>
      <c r="J4" s="54"/>
      <c r="K4" s="7" t="s">
        <v>32</v>
      </c>
      <c r="L4" s="62" t="s">
        <v>35</v>
      </c>
      <c r="M4" s="8"/>
      <c r="N4" s="72"/>
      <c r="O4" s="72"/>
      <c r="P4" s="74"/>
    </row>
    <row r="5" spans="1:13" ht="20.2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3" t="s">
        <v>36</v>
      </c>
      <c r="M6" s="63"/>
    </row>
    <row r="7" spans="1:14" ht="30.75" customHeight="1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4" t="s">
        <v>37</v>
      </c>
      <c r="M7" s="11" t="s">
        <v>38</v>
      </c>
      <c r="N7" s="73"/>
    </row>
    <row r="8" spans="1:14" ht="81" customHeight="1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8" t="s">
        <v>33</v>
      </c>
      <c r="L8" s="65"/>
      <c r="M8" s="68"/>
      <c r="N8" s="73"/>
    </row>
    <row r="9" spans="1:13" ht="49.5" customHeight="1">
      <c r="A9" s="13" t="s">
        <v>5</v>
      </c>
      <c r="B9" s="25" t="s">
        <v>15</v>
      </c>
      <c r="C9" s="32">
        <f>SUM(D9,L9)</f>
        <v>1</v>
      </c>
      <c r="D9" s="32">
        <v>1</v>
      </c>
      <c r="E9" s="32">
        <v>0</v>
      </c>
      <c r="F9" s="47">
        <v>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69">
        <v>0</v>
      </c>
    </row>
    <row r="10" spans="1:13" ht="49.5" customHeight="1">
      <c r="A10" s="14"/>
      <c r="B10" s="25" t="s">
        <v>16</v>
      </c>
      <c r="C10" s="32">
        <f>SUM(D10,L10)</f>
        <v>1</v>
      </c>
      <c r="D10" s="32">
        <v>1</v>
      </c>
      <c r="E10" s="32">
        <v>0</v>
      </c>
      <c r="F10" s="47">
        <v>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69">
        <v>0</v>
      </c>
    </row>
    <row r="11" spans="1:13" ht="49.5" customHeight="1">
      <c r="A11" s="15"/>
      <c r="B11" s="26" t="s">
        <v>17</v>
      </c>
      <c r="C11" s="32">
        <f>SUM(D11,L11)</f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48">
        <f>SUM(L11:R11)</f>
        <v>0</v>
      </c>
      <c r="L11" s="32">
        <v>0</v>
      </c>
      <c r="M11" s="69">
        <v>0</v>
      </c>
    </row>
    <row r="12" spans="1:13" ht="49.5" customHeight="1">
      <c r="A12" s="16" t="s">
        <v>6</v>
      </c>
      <c r="B12" s="27"/>
      <c r="C12" s="32">
        <f>SUM(D12,L12)</f>
        <v>6000</v>
      </c>
      <c r="D12" s="32">
        <f>SUM(E12:K12)</f>
        <v>6000</v>
      </c>
      <c r="E12" s="32">
        <v>0</v>
      </c>
      <c r="F12" s="48">
        <v>6000</v>
      </c>
      <c r="G12" s="32">
        <v>0</v>
      </c>
      <c r="H12" s="48">
        <f>SUM(I12:O12)</f>
        <v>0</v>
      </c>
      <c r="I12" s="48">
        <f>SUM(J12:P12)</f>
        <v>0</v>
      </c>
      <c r="J12" s="48">
        <f>SUM(K12:Q12)</f>
        <v>0</v>
      </c>
      <c r="K12" s="48">
        <f>SUM(L12:R12)</f>
        <v>0</v>
      </c>
      <c r="L12" s="48">
        <f>SUM(M12:S12)</f>
        <v>0</v>
      </c>
      <c r="M12" s="70">
        <f>SUM(N12:T12)</f>
        <v>0</v>
      </c>
    </row>
    <row r="13" spans="1:13" ht="49.5" customHeight="1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25">
      <c r="A14" s="18" t="s">
        <v>8</v>
      </c>
      <c r="B14" s="18"/>
      <c r="C14" s="34"/>
      <c r="D14" s="34"/>
      <c r="E14" s="18" t="s">
        <v>22</v>
      </c>
      <c r="F14" s="34"/>
      <c r="G14" s="34"/>
      <c r="H14" s="50" t="s">
        <v>26</v>
      </c>
      <c r="I14" s="34"/>
      <c r="J14" s="55" t="s">
        <v>30</v>
      </c>
      <c r="K14" s="59"/>
      <c r="L14" s="66"/>
      <c r="M14" s="71" t="s">
        <v>39</v>
      </c>
    </row>
    <row r="15" spans="1:13" ht="20.25">
      <c r="A15" s="18"/>
      <c r="B15" s="18"/>
      <c r="C15" s="34"/>
      <c r="D15" s="34"/>
      <c r="E15" s="45"/>
      <c r="F15" s="34"/>
      <c r="G15" s="34"/>
      <c r="H15" s="51"/>
      <c r="I15" s="34"/>
      <c r="J15" s="56"/>
      <c r="K15" s="56"/>
      <c r="L15" s="66"/>
      <c r="M15" s="66"/>
    </row>
    <row r="16" ht="20.25">
      <c r="H16" s="52" t="s">
        <v>27</v>
      </c>
    </row>
    <row r="17" spans="1:12" ht="20.25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20.25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20.25">
      <c r="A19" s="19" t="s">
        <v>11</v>
      </c>
    </row>
    <row r="20" ht="20.25">
      <c r="A20" s="19" t="s">
        <v>12</v>
      </c>
    </row>
    <row r="21" ht="20.25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25" right="0.25" top="0.75" bottom="0.75" header="0.3" footer="0.3"/>
  <pageSetup fitToHeight="0" fitToWidth="0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