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<sst xmlns="http://schemas.openxmlformats.org/spreadsheetml/2006/main" count="62" uniqueCount="56">
  <si>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</si>
  <si>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</si>
  <si>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臺中市政府警察局霧峰分局轄區民防團隊編組(修正表)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</si>
  <si>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</si>
  <si>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</si>
  <si>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</si>
  <si>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</si>
  <si>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</si>
  <si>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</si>
  <si>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</si>
  <si>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修正說明: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</si>
  <si>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</si>
  <si>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</si>
  <si>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</si>
  <si>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</si>
  <si>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</si>
  <si>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</si>
  <si>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</si>
  <si>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</si>
  <si>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</si>
  <si>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補填報交通義勇警察欄位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</si>
  <si>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</si>
  <si>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</si>
  <si>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</si>
  <si>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</si>
  <si>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</si>
  <si>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</si>
  <si>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</si>
  <si>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</si>
  <si>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</si>
  <si>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</si>
  <si>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</si>
  <si>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</si>
  <si>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</si>
  <si>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</si>
  <si>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</si>
  <si>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</si>
  <si>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</si>
  <si>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</si>
  <si>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</si>
  <si>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</si>
  <si>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</si>
  <si>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</si>
  <si>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</si>
  <si>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</si>
  <si>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</si>
  <si>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</si>
  <si>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</si>
  <si>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臺中市政府警察局霧峰分局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</si>
  <si>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</si>
  <si>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</si>
  <si>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</si>
  <si>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</si>
  <si>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</si>
  <si>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</si>
  <si>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  110年 1 月 13日編製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</si>
</sst>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7" fillId="0" borderId="0" xfId="20" applyNumberFormat="1" applyFont="1" applyAlignment="1">
      <alignment vertical="center"/>
    </xf>
    <xf numFmtId="0" fontId="7" fillId="0" borderId="0" xfId="21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8" fillId="0" borderId="0" xfId="20" applyNumberFormat="1" applyFont="1" applyAlignment="1">
      <alignment horizontal="center" vertical="center"/>
    </xf>
    <xf numFmtId="189" fontId="8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9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3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0" fontId="4" fillId="0" borderId="0" xfId="21" applyFont="1"/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26" xfId="22" applyNumberFormat="1" applyFont="1" applyBorder="1" applyAlignment="1">
      <alignment horizontal="center" vertical="center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0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44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5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7" zoomScaleNormal="87" workbookViewId="0" topLeftCell="A1">
      <selection activeCell="C31" sqref="C31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1" width="7.57421875" style="0" customWidth="1"/>
    <col min="12" max="12" width="9.7109375" style="0" customWidth="1"/>
    <col min="13" max="13" width="12.7109375" style="0" customWidth="1"/>
    <col min="14" max="14" width="14.7109375" style="0" customWidth="1"/>
  </cols>
  <sheetData>
    <row r="1" spans="1:14" ht="16.15" customHeight="1">
      <c r="A1" s="5" t="s">
        <v>0</v>
      </c>
      <c r="B1" s="20"/>
      <c r="C1" s="34"/>
      <c r="D1" s="34"/>
      <c r="E1" s="32"/>
      <c r="F1" s="32"/>
      <c r="G1" s="32"/>
      <c r="H1" s="32"/>
      <c r="I1" s="68"/>
      <c r="J1" s="70"/>
      <c r="K1" s="78" t="s">
        <v>43</v>
      </c>
      <c r="L1" s="82"/>
      <c r="M1" s="78" t="s">
        <v>48</v>
      </c>
      <c r="N1" s="82"/>
    </row>
    <row r="2" spans="1:14" ht="16.15" customHeight="1">
      <c r="A2" s="5" t="s">
        <v>1</v>
      </c>
      <c r="B2" s="21" t="s">
        <v>11</v>
      </c>
      <c r="C2" s="35"/>
      <c r="D2" s="35"/>
      <c r="E2" s="35"/>
      <c r="F2" s="35"/>
      <c r="G2" s="35"/>
      <c r="H2" s="35"/>
      <c r="I2" s="68"/>
      <c r="J2" s="70"/>
      <c r="K2" s="78" t="s">
        <v>44</v>
      </c>
      <c r="L2" s="82"/>
      <c r="M2" s="78" t="s">
        <v>49</v>
      </c>
      <c r="N2" s="82"/>
    </row>
    <row r="3" spans="1:14" ht="31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4" customHeight="1">
      <c r="B4" s="9"/>
      <c r="C4" s="9"/>
      <c r="D4" s="9"/>
      <c r="E4" s="9"/>
      <c r="F4" s="61" t="s">
        <v>29</v>
      </c>
      <c r="G4" s="9"/>
      <c r="H4" s="9"/>
      <c r="I4" s="9"/>
      <c r="J4" s="9"/>
      <c r="K4" s="9"/>
      <c r="L4" s="9"/>
      <c r="M4" s="9"/>
      <c r="N4" s="97" t="s">
        <v>52</v>
      </c>
    </row>
    <row r="5" spans="1:14" ht="22.15" customHeight="1">
      <c r="A5" s="7"/>
      <c r="B5" s="22"/>
      <c r="C5" s="36" t="s">
        <v>21</v>
      </c>
      <c r="D5" s="49" t="s">
        <v>25</v>
      </c>
      <c r="E5" s="49"/>
      <c r="F5" s="49"/>
      <c r="G5" s="49"/>
      <c r="H5" s="49"/>
      <c r="I5" s="49"/>
      <c r="J5" s="49"/>
      <c r="K5" s="49"/>
      <c r="L5" s="49"/>
      <c r="M5" s="49"/>
      <c r="N5" s="98"/>
    </row>
    <row r="6" spans="1:14" ht="22.15" customHeight="1">
      <c r="A6" s="8"/>
      <c r="B6" s="23"/>
      <c r="C6" s="37"/>
      <c r="D6" s="50" t="s">
        <v>23</v>
      </c>
      <c r="E6" s="50" t="s">
        <v>27</v>
      </c>
      <c r="F6" s="62" t="s">
        <v>30</v>
      </c>
      <c r="G6" s="64" t="s">
        <v>32</v>
      </c>
      <c r="H6" s="62" t="s">
        <v>36</v>
      </c>
      <c r="I6" s="62" t="s">
        <v>38</v>
      </c>
      <c r="J6" s="62" t="s">
        <v>40</v>
      </c>
      <c r="K6" s="79" t="s">
        <v>45</v>
      </c>
      <c r="L6" s="83"/>
      <c r="M6" s="89" t="s">
        <v>50</v>
      </c>
      <c r="N6" s="99" t="s">
        <v>53</v>
      </c>
    </row>
    <row r="7" spans="1:14" ht="22.15" customHeight="1">
      <c r="A7" s="9"/>
      <c r="B7" s="24"/>
      <c r="C7" s="38"/>
      <c r="D7" s="51"/>
      <c r="E7" s="51"/>
      <c r="F7" s="63"/>
      <c r="G7" s="65"/>
      <c r="H7" s="63"/>
      <c r="I7" s="63"/>
      <c r="J7" s="63"/>
      <c r="K7" s="80"/>
      <c r="L7" s="84"/>
      <c r="M7" s="90"/>
      <c r="N7" s="100"/>
    </row>
    <row r="8" spans="1:14" ht="18.4" customHeight="1">
      <c r="A8" s="10" t="s">
        <v>3</v>
      </c>
      <c r="B8" s="25" t="s">
        <v>12</v>
      </c>
      <c r="C8" s="39"/>
      <c r="D8" s="52">
        <f>SUM(E8:N8)</f>
        <v>0</v>
      </c>
      <c r="E8" s="52">
        <v>0</v>
      </c>
      <c r="F8" s="52">
        <v>0</v>
      </c>
      <c r="G8" s="52">
        <v>0</v>
      </c>
      <c r="H8" s="52">
        <v>0</v>
      </c>
      <c r="I8" s="69"/>
      <c r="J8" s="71">
        <v>0</v>
      </c>
      <c r="K8" s="81">
        <v>0</v>
      </c>
      <c r="L8" s="85"/>
      <c r="M8" s="91">
        <v>0</v>
      </c>
      <c r="N8" s="71">
        <v>0</v>
      </c>
    </row>
    <row r="9" spans="1:14" ht="18.4" customHeight="1">
      <c r="A9" s="10"/>
      <c r="B9" s="26" t="s">
        <v>13</v>
      </c>
      <c r="C9" s="40"/>
      <c r="D9" s="52">
        <f>SUM(E9:N9)</f>
        <v>3</v>
      </c>
      <c r="E9" s="53">
        <v>1</v>
      </c>
      <c r="F9" s="53">
        <v>1</v>
      </c>
      <c r="G9" s="53">
        <v>1</v>
      </c>
      <c r="H9" s="53">
        <v>0</v>
      </c>
      <c r="I9" s="53">
        <v>0</v>
      </c>
      <c r="J9" s="72">
        <v>0</v>
      </c>
      <c r="K9" s="53">
        <v>0</v>
      </c>
      <c r="L9" s="54"/>
      <c r="M9" s="92">
        <v>0</v>
      </c>
      <c r="N9" s="72">
        <v>0</v>
      </c>
    </row>
    <row r="10" spans="1:14" ht="18.4" customHeight="1">
      <c r="A10" s="10"/>
      <c r="B10" s="26" t="s">
        <v>14</v>
      </c>
      <c r="C10" s="40"/>
      <c r="D10" s="52">
        <f>SUM(E10:N10)</f>
        <v>26</v>
      </c>
      <c r="E10" s="53">
        <v>11</v>
      </c>
      <c r="F10" s="53">
        <v>12</v>
      </c>
      <c r="G10" s="53">
        <v>3</v>
      </c>
      <c r="H10" s="53">
        <v>0</v>
      </c>
      <c r="I10" s="53">
        <v>0</v>
      </c>
      <c r="J10" s="72">
        <v>0</v>
      </c>
      <c r="K10" s="53">
        <v>0</v>
      </c>
      <c r="L10" s="54"/>
      <c r="M10" s="92">
        <v>0</v>
      </c>
      <c r="N10" s="72">
        <v>0</v>
      </c>
    </row>
    <row r="11" spans="1:14" ht="18.4" customHeight="1">
      <c r="A11" s="10"/>
      <c r="B11" s="26" t="s">
        <v>15</v>
      </c>
      <c r="C11" s="40"/>
      <c r="D11" s="52">
        <f>SUM(E11:N11)</f>
        <v>58</v>
      </c>
      <c r="E11" s="53">
        <v>27</v>
      </c>
      <c r="F11" s="53">
        <v>28</v>
      </c>
      <c r="G11" s="53">
        <v>3</v>
      </c>
      <c r="H11" s="53">
        <v>0</v>
      </c>
      <c r="I11" s="53">
        <v>0</v>
      </c>
      <c r="J11" s="72">
        <v>0</v>
      </c>
      <c r="K11" s="53">
        <v>0</v>
      </c>
      <c r="L11" s="54"/>
      <c r="M11" s="92">
        <v>0</v>
      </c>
      <c r="N11" s="72">
        <v>0</v>
      </c>
    </row>
    <row r="12" spans="1:14" ht="18.4" customHeight="1">
      <c r="A12" s="11"/>
      <c r="B12" s="26" t="s">
        <v>16</v>
      </c>
      <c r="C12" s="41"/>
      <c r="D12" s="52">
        <f>SUM(E12:N12)</f>
        <v>0</v>
      </c>
      <c r="E12" s="57"/>
      <c r="F12" s="57"/>
      <c r="G12" s="57"/>
      <c r="H12" s="57"/>
      <c r="I12" s="57"/>
      <c r="J12" s="73"/>
      <c r="K12" s="53">
        <v>0</v>
      </c>
      <c r="L12" s="54"/>
      <c r="M12" s="93"/>
      <c r="N12" s="73"/>
    </row>
    <row r="13" spans="1:14" ht="18.4" customHeight="1">
      <c r="A13" s="12" t="s">
        <v>4</v>
      </c>
      <c r="B13" s="26" t="s">
        <v>17</v>
      </c>
      <c r="C13" s="42">
        <f>SUM(C14:C15)</f>
        <v>862</v>
      </c>
      <c r="D13" s="53">
        <f>SUM(D14:D15)</f>
        <v>625</v>
      </c>
      <c r="E13" s="53">
        <f>SUM(E14:E15)</f>
        <v>291</v>
      </c>
      <c r="F13" s="53">
        <f>SUM(F14:F15)</f>
        <v>299</v>
      </c>
      <c r="G13" s="53">
        <f>SUM(G14:G15)</f>
        <v>35</v>
      </c>
      <c r="H13" s="53">
        <f>SUM(H14:H15)</f>
        <v>0</v>
      </c>
      <c r="I13" s="53">
        <f>SUM(I14:I15)</f>
        <v>0</v>
      </c>
      <c r="J13" s="72">
        <f>SUM(J14:J15)</f>
        <v>0</v>
      </c>
      <c r="K13" s="53">
        <f>SUM(K14:K15)</f>
        <v>0</v>
      </c>
      <c r="L13" s="54"/>
      <c r="M13" s="92">
        <f>SUM(M14:M15)</f>
        <v>0</v>
      </c>
      <c r="N13" s="72">
        <f>SUM(N14:N15)</f>
        <v>0</v>
      </c>
    </row>
    <row r="14" spans="1:14" ht="18.4" customHeight="1">
      <c r="A14" s="10"/>
      <c r="B14" s="26" t="s">
        <v>18</v>
      </c>
      <c r="C14" s="42">
        <f>SUM(((D14+C21)+H21)+N21)</f>
        <v>212</v>
      </c>
      <c r="D14" s="53">
        <f>SUM(E14:N14)</f>
        <v>172</v>
      </c>
      <c r="E14" s="53">
        <v>75</v>
      </c>
      <c r="F14" s="53">
        <v>80</v>
      </c>
      <c r="G14" s="53">
        <v>17</v>
      </c>
      <c r="H14" s="53">
        <v>0</v>
      </c>
      <c r="I14" s="53">
        <v>0</v>
      </c>
      <c r="J14" s="72">
        <v>0</v>
      </c>
      <c r="K14" s="53">
        <v>0</v>
      </c>
      <c r="L14" s="54"/>
      <c r="M14" s="92">
        <v>0</v>
      </c>
      <c r="N14" s="72">
        <v>0</v>
      </c>
    </row>
    <row r="15" spans="1:14" ht="18.4" customHeight="1">
      <c r="A15" s="13"/>
      <c r="B15" s="27" t="s">
        <v>19</v>
      </c>
      <c r="C15" s="42">
        <f>SUM(((D15+C22)+H22)+N22)</f>
        <v>650</v>
      </c>
      <c r="D15" s="53">
        <f>SUM(E15:N15)</f>
        <v>453</v>
      </c>
      <c r="E15" s="58">
        <v>216</v>
      </c>
      <c r="F15" s="58">
        <v>219</v>
      </c>
      <c r="G15" s="58">
        <v>18</v>
      </c>
      <c r="H15" s="58">
        <v>0</v>
      </c>
      <c r="I15" s="58">
        <v>0</v>
      </c>
      <c r="J15" s="74">
        <v>0</v>
      </c>
      <c r="K15" s="58">
        <v>0</v>
      </c>
      <c r="L15" s="58"/>
      <c r="M15" s="94">
        <v>0</v>
      </c>
      <c r="N15" s="74">
        <v>0</v>
      </c>
    </row>
    <row r="16" spans="1:14" ht="22.15" customHeight="1">
      <c r="A16" s="7"/>
      <c r="B16" s="22"/>
      <c r="C16" s="43" t="s">
        <v>22</v>
      </c>
      <c r="D16" s="49"/>
      <c r="E16" s="49"/>
      <c r="F16" s="49"/>
      <c r="G16" s="49"/>
      <c r="H16" s="66" t="s">
        <v>37</v>
      </c>
      <c r="I16" s="7"/>
      <c r="J16" s="7"/>
      <c r="K16" s="7"/>
      <c r="L16" s="86"/>
      <c r="M16" s="7"/>
      <c r="N16" s="101" t="s">
        <v>54</v>
      </c>
    </row>
    <row r="17" spans="1:14" ht="22.15" customHeight="1">
      <c r="A17" s="8"/>
      <c r="B17" s="23"/>
      <c r="C17" s="44" t="s">
        <v>23</v>
      </c>
      <c r="D17" s="50" t="s">
        <v>26</v>
      </c>
      <c r="E17" s="50" t="s">
        <v>28</v>
      </c>
      <c r="F17" s="50" t="s">
        <v>31</v>
      </c>
      <c r="G17" s="50" t="s">
        <v>33</v>
      </c>
      <c r="H17" s="50" t="s">
        <v>23</v>
      </c>
      <c r="I17" s="50" t="s">
        <v>39</v>
      </c>
      <c r="J17" s="75" t="s">
        <v>41</v>
      </c>
      <c r="K17" s="75" t="s">
        <v>46</v>
      </c>
      <c r="L17" s="75" t="s">
        <v>47</v>
      </c>
      <c r="M17" s="75" t="s">
        <v>51</v>
      </c>
      <c r="N17" s="102"/>
    </row>
    <row r="18" spans="1:14" ht="22.15" customHeight="1">
      <c r="A18" s="9"/>
      <c r="B18" s="24"/>
      <c r="C18" s="45"/>
      <c r="D18" s="51"/>
      <c r="E18" s="59"/>
      <c r="F18" s="51"/>
      <c r="G18" s="51"/>
      <c r="H18" s="51"/>
      <c r="I18" s="51"/>
      <c r="J18" s="76"/>
      <c r="K18" s="76"/>
      <c r="L18" s="76"/>
      <c r="M18" s="76"/>
      <c r="N18" s="103"/>
    </row>
    <row r="19" spans="1:14" ht="22.15" customHeight="1">
      <c r="A19" s="14" t="s">
        <v>5</v>
      </c>
      <c r="B19" s="28"/>
      <c r="C19" s="46"/>
      <c r="D19" s="52">
        <v>0</v>
      </c>
      <c r="E19" s="52">
        <v>0</v>
      </c>
      <c r="F19" s="52">
        <v>0</v>
      </c>
      <c r="G19" s="52">
        <v>0</v>
      </c>
      <c r="H19" s="52">
        <f>SUM(I19:M19)</f>
        <v>4</v>
      </c>
      <c r="I19" s="52">
        <v>0</v>
      </c>
      <c r="J19" s="52">
        <v>0</v>
      </c>
      <c r="K19" s="52">
        <v>0</v>
      </c>
      <c r="L19" s="52">
        <v>4</v>
      </c>
      <c r="M19" s="52">
        <v>0</v>
      </c>
      <c r="N19" s="71">
        <v>0</v>
      </c>
    </row>
    <row r="20" spans="1:14" ht="22.15" customHeight="1">
      <c r="A20" s="12" t="s">
        <v>4</v>
      </c>
      <c r="B20" s="26" t="s">
        <v>17</v>
      </c>
      <c r="C20" s="42">
        <f>SUM(C21:C22)</f>
        <v>0</v>
      </c>
      <c r="D20" s="53">
        <f>SUM(D21:D22)</f>
        <v>0</v>
      </c>
      <c r="E20" s="53">
        <f>SUM(E21:E22)</f>
        <v>0</v>
      </c>
      <c r="F20" s="53">
        <f>SUM(F21:F22)</f>
        <v>0</v>
      </c>
      <c r="G20" s="53">
        <f>SUM(G21:G22)</f>
        <v>0</v>
      </c>
      <c r="H20" s="52">
        <f>SUM(H21:H22)</f>
        <v>237</v>
      </c>
      <c r="I20" s="53">
        <f>SUM(I21:I22)</f>
        <v>0</v>
      </c>
      <c r="J20" s="53">
        <f>SUM(J21:J22)</f>
        <v>0</v>
      </c>
      <c r="K20" s="53">
        <f>SUM(K21:K22)</f>
        <v>0</v>
      </c>
      <c r="L20" s="53">
        <v>237</v>
      </c>
      <c r="M20" s="53">
        <f>SUM(M21:M22)</f>
        <v>0</v>
      </c>
      <c r="N20" s="72">
        <f>SUM(N21:N22)</f>
        <v>0</v>
      </c>
    </row>
    <row r="21" spans="1:14" ht="22.15" customHeight="1">
      <c r="A21" s="10"/>
      <c r="B21" s="26" t="s">
        <v>18</v>
      </c>
      <c r="C21" s="42">
        <f>SUM(D21:G21)</f>
        <v>0</v>
      </c>
      <c r="D21" s="53">
        <v>0</v>
      </c>
      <c r="E21" s="53">
        <v>0</v>
      </c>
      <c r="F21" s="53">
        <v>0</v>
      </c>
      <c r="G21" s="53">
        <v>0</v>
      </c>
      <c r="H21" s="52">
        <f>SUM(I21:M21)</f>
        <v>40</v>
      </c>
      <c r="I21" s="53">
        <v>0</v>
      </c>
      <c r="J21" s="53">
        <v>0</v>
      </c>
      <c r="K21" s="53">
        <v>0</v>
      </c>
      <c r="L21" s="53">
        <v>40</v>
      </c>
      <c r="M21" s="53">
        <v>0</v>
      </c>
      <c r="N21" s="72">
        <v>0</v>
      </c>
    </row>
    <row r="22" spans="1:14" ht="22.15" customHeight="1">
      <c r="A22" s="10"/>
      <c r="B22" s="29" t="s">
        <v>19</v>
      </c>
      <c r="C22" s="42">
        <f>SUM(D22:G22)</f>
        <v>0</v>
      </c>
      <c r="D22" s="54">
        <v>0</v>
      </c>
      <c r="E22" s="54">
        <v>0</v>
      </c>
      <c r="F22" s="54">
        <v>0</v>
      </c>
      <c r="G22" s="54">
        <v>0</v>
      </c>
      <c r="H22" s="52">
        <f>SUM(I22:M22)</f>
        <v>197</v>
      </c>
      <c r="I22" s="54">
        <v>0</v>
      </c>
      <c r="J22" s="58">
        <v>0</v>
      </c>
      <c r="K22" s="58">
        <v>0</v>
      </c>
      <c r="L22" s="58">
        <v>197</v>
      </c>
      <c r="M22" s="58">
        <v>0</v>
      </c>
      <c r="N22" s="104">
        <v>0</v>
      </c>
    </row>
    <row r="23" spans="1:14" ht="19.9" customHeight="1">
      <c r="A23" s="15" t="s">
        <v>6</v>
      </c>
      <c r="B23" s="30"/>
      <c r="C23" s="47"/>
      <c r="D23" s="55"/>
      <c r="E23" s="55"/>
      <c r="F23" s="55"/>
      <c r="G23" s="55"/>
      <c r="H23" s="55"/>
      <c r="I23" s="55"/>
      <c r="J23" s="55"/>
      <c r="K23" s="55"/>
      <c r="L23" s="87"/>
      <c r="M23" s="95"/>
      <c r="N23" s="95"/>
    </row>
    <row r="24" spans="1:14" ht="19.9" customHeight="1">
      <c r="A24" s="16"/>
      <c r="B24" s="31"/>
      <c r="C24" s="48"/>
      <c r="D24" s="56"/>
      <c r="E24" s="56"/>
      <c r="F24" s="56"/>
      <c r="G24" s="56"/>
      <c r="H24" s="56"/>
      <c r="I24" s="56"/>
      <c r="J24" s="56"/>
      <c r="K24" s="56"/>
      <c r="L24" s="88"/>
      <c r="M24" s="96"/>
      <c r="N24" s="96"/>
    </row>
    <row r="25" spans="1:14" ht="16.15" customHeight="1">
      <c r="A25" s="17" t="s">
        <v>7</v>
      </c>
      <c r="B25" s="32"/>
      <c r="C25" s="17" t="s">
        <v>24</v>
      </c>
      <c r="D25" s="32"/>
      <c r="E25" s="60"/>
      <c r="F25" s="32"/>
      <c r="G25" s="60" t="s">
        <v>34</v>
      </c>
      <c r="H25" s="67"/>
      <c r="I25" s="32"/>
      <c r="J25" s="77" t="s">
        <v>42</v>
      </c>
      <c r="K25" s="32"/>
      <c r="L25" s="32"/>
      <c r="M25" s="17"/>
      <c r="N25" s="105" t="s">
        <v>55</v>
      </c>
    </row>
    <row r="26" spans="5:7" ht="16.15" customHeight="1">
      <c r="E26" s="60"/>
      <c r="F26" s="32"/>
      <c r="G26" s="60" t="s">
        <v>35</v>
      </c>
    </row>
    <row r="27" spans="1:9" ht="16.15" customHeight="1">
      <c r="A27" s="18" t="s">
        <v>8</v>
      </c>
      <c r="B27" s="19"/>
      <c r="C27" s="19"/>
      <c r="D27" s="19"/>
      <c r="E27" s="19"/>
      <c r="F27" s="19"/>
      <c r="G27" s="19"/>
      <c r="H27" s="19"/>
      <c r="I27" s="19"/>
    </row>
    <row r="28" spans="1:9" ht="16.15" customHeight="1">
      <c r="A28" s="18" t="s">
        <v>9</v>
      </c>
      <c r="B28" s="33"/>
      <c r="C28" s="19"/>
      <c r="D28" s="19"/>
      <c r="E28" s="19"/>
      <c r="F28" s="19"/>
      <c r="G28" s="19"/>
      <c r="H28" s="19"/>
      <c r="I28" s="19"/>
    </row>
    <row r="29" spans="1:9" ht="13.7" customHeight="1">
      <c r="A29" s="19" t="s">
        <v>10</v>
      </c>
      <c r="B29" s="19" t="s">
        <v>20</v>
      </c>
      <c r="C29" s="19"/>
      <c r="D29" s="19"/>
      <c r="E29" s="19"/>
      <c r="F29" s="19"/>
      <c r="G29" s="19"/>
      <c r="H29" s="19"/>
      <c r="I29" s="19"/>
    </row>
    <row r="30" spans="1:9" ht="13.7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3.7" customHeight="1">
      <c r="A31" s="19"/>
      <c r="B31" s="19"/>
      <c r="C31" s="19"/>
      <c r="D31" s="19"/>
      <c r="E31" s="19"/>
      <c r="F31" s="19"/>
      <c r="G31" s="19"/>
      <c r="H31" s="19"/>
      <c r="I31" s="19"/>
    </row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  <row r="95" ht="13.7" customHeight="1"/>
    <row r="9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</sheetData>
  <mergeCells count="47">
    <mergeCell ref="C5:C7"/>
    <mergeCell ref="N6:N7"/>
    <mergeCell ref="J6:J7"/>
    <mergeCell ref="G6:G7"/>
    <mergeCell ref="H6:H7"/>
    <mergeCell ref="I6:I7"/>
    <mergeCell ref="I1:J1"/>
    <mergeCell ref="I2:J2"/>
    <mergeCell ref="A3:N3"/>
    <mergeCell ref="K1:L1"/>
    <mergeCell ref="K2:L2"/>
    <mergeCell ref="M1:N1"/>
    <mergeCell ref="M2:N2"/>
    <mergeCell ref="L17:L18"/>
    <mergeCell ref="K17:K18"/>
    <mergeCell ref="J17:J18"/>
    <mergeCell ref="H17:H18"/>
    <mergeCell ref="K9:L9"/>
    <mergeCell ref="K10:L10"/>
    <mergeCell ref="K11:L11"/>
    <mergeCell ref="A23:B24"/>
    <mergeCell ref="A19:B19"/>
    <mergeCell ref="A20:A22"/>
    <mergeCell ref="I17:I18"/>
    <mergeCell ref="D5:N5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C17:C18"/>
    <mergeCell ref="C16:G16"/>
    <mergeCell ref="G17:G18"/>
    <mergeCell ref="D17:D18"/>
    <mergeCell ref="E17:E18"/>
    <mergeCell ref="F17:F18"/>
    <mergeCell ref="K8:L8"/>
    <mergeCell ref="H16:M16"/>
    <mergeCell ref="A8:A12"/>
    <mergeCell ref="A13:A15"/>
    <mergeCell ref="C8:C12"/>
  </mergeCells>
  <printOptions/>
  <pageMargins left="0.31496062992126" right="0.31496062992126" top="0.748031496062992" bottom="0.748031496062992" header="0.31496062992126" footer="0.31496062992126"/>
  <pageSetup fitToHeight="0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