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<sst xmlns="http://schemas.openxmlformats.org/spreadsheetml/2006/main" count="72" uniqueCount="71">
  <si>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</si>
  <si>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</si>
  <si>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</si>
  <si>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109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</si>
  <si>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</si>
  <si>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</si>
  <si>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</si>
  <si>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</si>
  <si>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</si>
  <si>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</si>
  <si>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</si>
  <si>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</si>
  <si>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</si>
  <si>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</si>
  <si>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</si>
  <si>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</si>
  <si>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</si>
  <si>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</si>
  <si>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</si>
  <si>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</si>
  <si>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</si>
  <si>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</si>
  <si>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</si>
  <si>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</si>
  <si>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</si>
  <si>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</si>
  <si>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</si>
  <si>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</si>
  <si>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</si>
  <si>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</si>
  <si>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</si>
  <si>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</si>
  <si>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</si>
  <si>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</si>
  <si>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</si>
  <si>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</si>
  <si>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</si>
  <si>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</si>
  <si>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</si>
  <si>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</si>
  <si>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</si>
  <si>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</si>
  <si>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</si>
  <si>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</si>
  <si>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</si>
  <si>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</si>
  <si>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</si>
  <si>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</si>
  <si>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</si>
  <si>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</si>
  <si>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</si>
  <si>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</si>
  <si>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</si>
  <si>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</si>
  <si>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</si>
  <si>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</si>
  <si>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</si>
  <si>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</si>
  <si>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</si>
  <si>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</si>
  <si>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</si>
  <si>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</si>
  <si>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</si>
  <si>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</si>
  <si>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</si>
  <si>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</si>
  <si>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</si>
  <si>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</si>
  <si>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</si>
  <si>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</si>
  <si>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中華民國110年1月2日編製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</si>
</sst>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80" zoomScaleNormal="80" workbookViewId="0" topLeftCell="A16">
      <selection activeCell="F16" sqref="F16"/>
    </sheetView>
  </sheetViews>
  <sheetFormatPr defaultColWidth="9.003906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8.7109375" style="0" customWidth="1"/>
    <col min="11" max="11" width="8.8515625" style="0" customWidth="1"/>
    <col min="12" max="26" width="7.140625" style="0" customWidth="1"/>
    <col min="27" max="28" width="8.7109375" style="0" customWidth="1"/>
  </cols>
  <sheetData>
    <row r="1" spans="1:28" ht="23.25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19.2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05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spans="1:28" ht="16.05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spans="1:28" ht="24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2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spans="1:28" ht="23.4" customHeight="1">
      <c r="A8" s="8"/>
      <c r="B8" s="20"/>
      <c r="C8" s="31"/>
      <c r="D8" s="31"/>
      <c r="E8" s="31"/>
      <c r="F8" s="31"/>
      <c r="G8" s="31"/>
      <c r="H8" s="31"/>
      <c r="I8" s="31"/>
      <c r="J8" s="42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spans="1:28" ht="55.95" customHeight="1">
      <c r="A9" s="9"/>
      <c r="B9" s="21"/>
      <c r="C9" s="32"/>
      <c r="D9" s="32"/>
      <c r="E9" s="32"/>
      <c r="F9" s="32"/>
      <c r="G9" s="32"/>
      <c r="H9" s="32"/>
      <c r="I9" s="32"/>
      <c r="J9" s="4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spans="1:28" ht="14.85" customHeight="1">
      <c r="A10" s="10" t="s">
        <v>5</v>
      </c>
      <c r="B10" s="22">
        <f>SUM(B11:B25)</f>
        <v>297</v>
      </c>
      <c r="C10" s="33">
        <f>SUM(C11:C25)</f>
        <v>14</v>
      </c>
      <c r="D10" s="33">
        <f>SUM(D11:D25)</f>
        <v>0</v>
      </c>
      <c r="E10" s="33">
        <f>SUM(E11:E25)</f>
        <v>5</v>
      </c>
      <c r="F10" s="33">
        <f>SUM(F11:F25)</f>
        <v>9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297</v>
      </c>
      <c r="K10" s="33">
        <f>SUM(K11:K25)</f>
        <v>140</v>
      </c>
      <c r="L10" s="33">
        <f>SUM(L11:L25)</f>
        <v>60</v>
      </c>
      <c r="M10" s="33">
        <f>SUM(M11:M25)</f>
        <v>0</v>
      </c>
      <c r="N10" s="33">
        <f>SUM(N11:N25)</f>
        <v>0</v>
      </c>
      <c r="O10" s="33">
        <f>SUM(O11:O25)</f>
        <v>78</v>
      </c>
      <c r="P10" s="33">
        <f>SUM(P11:P25)</f>
        <v>5</v>
      </c>
      <c r="Q10" s="33">
        <f>SUM(Q11:Q25)</f>
        <v>3</v>
      </c>
      <c r="R10" s="33">
        <f>SUM(R11:R25)</f>
        <v>0</v>
      </c>
      <c r="S10" s="33">
        <f>SUM(S11:S25)</f>
        <v>1</v>
      </c>
      <c r="T10" s="33">
        <f>SUM(T11:T25)</f>
        <v>0</v>
      </c>
      <c r="U10" s="33">
        <f>SUM(U11:U25)</f>
        <v>2</v>
      </c>
      <c r="V10" s="33">
        <f>SUM(V11:V25)</f>
        <v>0</v>
      </c>
      <c r="W10" s="33">
        <f>SUM(W11:W25)</f>
        <v>80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4"/>
    </row>
    <row r="11" spans="1:28" ht="14.85" customHeight="1">
      <c r="A11" s="11" t="s">
        <v>6</v>
      </c>
      <c r="B11" s="23">
        <v>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5</v>
      </c>
      <c r="K11" s="34">
        <f>SUM(L11:N11,W11:X11)</f>
        <v>2</v>
      </c>
      <c r="L11" s="34">
        <v>0</v>
      </c>
      <c r="M11" s="34">
        <v>0</v>
      </c>
      <c r="N11" s="34">
        <v>0</v>
      </c>
      <c r="O11" s="34">
        <v>3</v>
      </c>
      <c r="P11" s="34">
        <v>0</v>
      </c>
      <c r="Q11" s="34">
        <f>SUM(R11:V11)</f>
        <v>1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f>(O11+P11)-Q11</f>
        <v>2</v>
      </c>
      <c r="X11" s="34">
        <v>0</v>
      </c>
      <c r="Y11" s="34">
        <v>0</v>
      </c>
      <c r="Z11" s="34">
        <v>0</v>
      </c>
      <c r="AA11" s="34">
        <v>0</v>
      </c>
      <c r="AB11" s="75"/>
    </row>
    <row r="12" spans="1:28" ht="14.85" customHeight="1">
      <c r="A12" s="11" t="s">
        <v>7</v>
      </c>
      <c r="B12" s="23">
        <v>6</v>
      </c>
      <c r="C12" s="35">
        <v>0</v>
      </c>
      <c r="D12" s="35">
        <v>0</v>
      </c>
      <c r="E12" s="35">
        <v>0</v>
      </c>
      <c r="F12" s="34">
        <v>0</v>
      </c>
      <c r="G12" s="35">
        <v>0</v>
      </c>
      <c r="H12" s="35">
        <v>0</v>
      </c>
      <c r="I12" s="35">
        <v>0</v>
      </c>
      <c r="J12" s="34">
        <f>((((B12+C12)+D12)-E12)-F12)-G12</f>
        <v>6</v>
      </c>
      <c r="K12" s="34">
        <f>SUM(L12:N12,W12:X12)</f>
        <v>1</v>
      </c>
      <c r="L12" s="34">
        <v>0</v>
      </c>
      <c r="M12" s="35">
        <v>0</v>
      </c>
      <c r="N12" s="35">
        <v>0</v>
      </c>
      <c r="O12" s="34">
        <v>1</v>
      </c>
      <c r="P12" s="35">
        <v>0</v>
      </c>
      <c r="Q12" s="34">
        <f>SUM(R12:V12)</f>
        <v>0</v>
      </c>
      <c r="R12" s="35">
        <v>0</v>
      </c>
      <c r="S12" s="35">
        <v>0</v>
      </c>
      <c r="T12" s="35">
        <v>0</v>
      </c>
      <c r="U12" s="34">
        <v>0</v>
      </c>
      <c r="V12" s="35">
        <v>0</v>
      </c>
      <c r="W12" s="34">
        <f>(O12+P12)-Q12</f>
        <v>1</v>
      </c>
      <c r="X12" s="35">
        <v>0</v>
      </c>
      <c r="Y12" s="35">
        <v>0</v>
      </c>
      <c r="Z12" s="35">
        <v>0</v>
      </c>
      <c r="AA12" s="35">
        <v>0</v>
      </c>
      <c r="AB12" s="75"/>
    </row>
    <row r="13" spans="1:28" ht="14.85" customHeight="1">
      <c r="A13" s="11" t="s">
        <v>8</v>
      </c>
      <c r="B13" s="23">
        <v>3</v>
      </c>
      <c r="C13" s="35">
        <v>0</v>
      </c>
      <c r="D13" s="35">
        <v>0</v>
      </c>
      <c r="E13" s="35">
        <v>0</v>
      </c>
      <c r="F13" s="34">
        <v>0</v>
      </c>
      <c r="G13" s="35">
        <v>0</v>
      </c>
      <c r="H13" s="35">
        <v>0</v>
      </c>
      <c r="I13" s="35">
        <v>0</v>
      </c>
      <c r="J13" s="34">
        <f>((((B13+C13)+D13)-E13)-F13)-G13</f>
        <v>3</v>
      </c>
      <c r="K13" s="34">
        <f>SUM(L13:N13,W13:X13)</f>
        <v>0</v>
      </c>
      <c r="L13" s="34">
        <v>0</v>
      </c>
      <c r="M13" s="35">
        <v>0</v>
      </c>
      <c r="N13" s="35">
        <v>0</v>
      </c>
      <c r="O13" s="34">
        <v>0</v>
      </c>
      <c r="P13" s="35">
        <v>0</v>
      </c>
      <c r="Q13" s="34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4">
        <f>(O13+P13)-Q13</f>
        <v>0</v>
      </c>
      <c r="X13" s="35">
        <v>0</v>
      </c>
      <c r="Y13" s="35">
        <v>0</v>
      </c>
      <c r="Z13" s="35">
        <v>0</v>
      </c>
      <c r="AA13" s="35">
        <v>0</v>
      </c>
      <c r="AB13" s="75"/>
    </row>
    <row r="14" spans="1:28" ht="14.85" customHeight="1">
      <c r="A14" s="11" t="s">
        <v>9</v>
      </c>
      <c r="B14" s="23">
        <v>0</v>
      </c>
      <c r="C14" s="35">
        <v>0</v>
      </c>
      <c r="D14" s="35">
        <v>0</v>
      </c>
      <c r="E14" s="35">
        <v>0</v>
      </c>
      <c r="F14" s="34">
        <v>0</v>
      </c>
      <c r="G14" s="35">
        <v>0</v>
      </c>
      <c r="H14" s="35">
        <v>0</v>
      </c>
      <c r="I14" s="35">
        <v>0</v>
      </c>
      <c r="J14" s="34">
        <f>((((B14+C14)+D14)-E14)-F14)-G14</f>
        <v>0</v>
      </c>
      <c r="K14" s="34">
        <f>SUM(L14:N14,W14:X14)</f>
        <v>0</v>
      </c>
      <c r="L14" s="34">
        <v>0</v>
      </c>
      <c r="M14" s="35">
        <v>0</v>
      </c>
      <c r="N14" s="35">
        <v>0</v>
      </c>
      <c r="O14" s="34">
        <v>0</v>
      </c>
      <c r="P14" s="35">
        <v>0</v>
      </c>
      <c r="Q14" s="34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4">
        <f>(O14+P14)-Q14</f>
        <v>0</v>
      </c>
      <c r="X14" s="35">
        <v>0</v>
      </c>
      <c r="Y14" s="35">
        <v>0</v>
      </c>
      <c r="Z14" s="35">
        <v>0</v>
      </c>
      <c r="AA14" s="35">
        <v>0</v>
      </c>
      <c r="AB14" s="75"/>
    </row>
    <row r="15" spans="1:28" ht="14.85" customHeight="1">
      <c r="A15" s="11" t="s">
        <v>10</v>
      </c>
      <c r="B15" s="23">
        <v>18</v>
      </c>
      <c r="C15" s="34">
        <v>2</v>
      </c>
      <c r="D15" s="35">
        <v>0</v>
      </c>
      <c r="E15" s="35">
        <v>0</v>
      </c>
      <c r="F15" s="34">
        <v>1</v>
      </c>
      <c r="G15" s="35">
        <v>0</v>
      </c>
      <c r="H15" s="35">
        <v>0</v>
      </c>
      <c r="I15" s="35">
        <v>0</v>
      </c>
      <c r="J15" s="34">
        <f>((((B15+C15)+D15)-E15)-F15)-G15</f>
        <v>19</v>
      </c>
      <c r="K15" s="34">
        <f>SUM(L15:N15,W15:X15)</f>
        <v>9</v>
      </c>
      <c r="L15" s="34">
        <v>4</v>
      </c>
      <c r="M15" s="35">
        <v>0</v>
      </c>
      <c r="N15" s="35">
        <v>0</v>
      </c>
      <c r="O15" s="34">
        <v>5</v>
      </c>
      <c r="P15" s="35">
        <v>0</v>
      </c>
      <c r="Q15" s="34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4">
        <f>(O15+P15)-Q15</f>
        <v>5</v>
      </c>
      <c r="X15" s="35">
        <v>0</v>
      </c>
      <c r="Y15" s="35">
        <v>0</v>
      </c>
      <c r="Z15" s="35">
        <v>0</v>
      </c>
      <c r="AA15" s="35">
        <v>0</v>
      </c>
      <c r="AB15" s="75"/>
    </row>
    <row r="16" spans="1:28" ht="14.85" customHeight="1">
      <c r="A16" s="11" t="s">
        <v>11</v>
      </c>
      <c r="B16" s="23">
        <v>5</v>
      </c>
      <c r="C16" s="34">
        <v>0</v>
      </c>
      <c r="D16" s="35">
        <v>0</v>
      </c>
      <c r="E16" s="35">
        <v>0</v>
      </c>
      <c r="F16" s="34">
        <v>0</v>
      </c>
      <c r="G16" s="35">
        <v>0</v>
      </c>
      <c r="H16" s="35">
        <v>0</v>
      </c>
      <c r="I16" s="35">
        <v>0</v>
      </c>
      <c r="J16" s="34">
        <f>((((B16+C16)+D16)-E16)-F16)-G16</f>
        <v>5</v>
      </c>
      <c r="K16" s="34">
        <f>SUM(L16:N16,W16:X16)</f>
        <v>3</v>
      </c>
      <c r="L16" s="34">
        <v>2</v>
      </c>
      <c r="M16" s="35">
        <v>0</v>
      </c>
      <c r="N16" s="35">
        <v>0</v>
      </c>
      <c r="O16" s="34">
        <v>1</v>
      </c>
      <c r="P16" s="35">
        <v>0</v>
      </c>
      <c r="Q16" s="34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4">
        <f>(O16+P16)-Q16</f>
        <v>1</v>
      </c>
      <c r="X16" s="35">
        <v>0</v>
      </c>
      <c r="Y16" s="35">
        <v>0</v>
      </c>
      <c r="Z16" s="35">
        <v>0</v>
      </c>
      <c r="AA16" s="35">
        <v>0</v>
      </c>
      <c r="AB16" s="75"/>
    </row>
    <row r="17" spans="1:28" ht="14.85" customHeight="1">
      <c r="A17" s="11" t="s">
        <v>12</v>
      </c>
      <c r="B17" s="23">
        <v>0</v>
      </c>
      <c r="C17" s="34">
        <v>0</v>
      </c>
      <c r="D17" s="35">
        <v>0</v>
      </c>
      <c r="E17" s="35">
        <v>0</v>
      </c>
      <c r="F17" s="34">
        <v>0</v>
      </c>
      <c r="G17" s="35">
        <v>0</v>
      </c>
      <c r="H17" s="35">
        <v>0</v>
      </c>
      <c r="I17" s="35">
        <v>0</v>
      </c>
      <c r="J17" s="34">
        <f>((((B17+C17)+D17)-E17)-F17)-G17</f>
        <v>0</v>
      </c>
      <c r="K17" s="34">
        <f>SUM(L17:N17,W17:X17)</f>
        <v>0</v>
      </c>
      <c r="L17" s="34">
        <v>0</v>
      </c>
      <c r="M17" s="35">
        <v>0</v>
      </c>
      <c r="N17" s="35">
        <v>0</v>
      </c>
      <c r="O17" s="34">
        <v>0</v>
      </c>
      <c r="P17" s="35">
        <v>0</v>
      </c>
      <c r="Q17" s="34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4">
        <f>(O17+P17)-Q17</f>
        <v>0</v>
      </c>
      <c r="X17" s="35">
        <v>0</v>
      </c>
      <c r="Y17" s="35">
        <v>0</v>
      </c>
      <c r="Z17" s="35">
        <v>0</v>
      </c>
      <c r="AA17" s="35">
        <v>0</v>
      </c>
      <c r="AB17" s="75"/>
    </row>
    <row r="18" spans="1:28" ht="14.7" customHeight="1">
      <c r="A18" s="11" t="s">
        <v>13</v>
      </c>
      <c r="B18" s="24">
        <v>67</v>
      </c>
      <c r="C18" s="35">
        <v>0</v>
      </c>
      <c r="D18" s="35">
        <v>0</v>
      </c>
      <c r="E18" s="35">
        <v>0</v>
      </c>
      <c r="F18" s="35">
        <v>3</v>
      </c>
      <c r="G18" s="35">
        <v>0</v>
      </c>
      <c r="H18" s="35">
        <v>0</v>
      </c>
      <c r="I18" s="35">
        <v>0</v>
      </c>
      <c r="J18" s="35">
        <f>((((B18+C18)+D18)-E18)-F18)-G18</f>
        <v>64</v>
      </c>
      <c r="K18" s="35">
        <f>SUM(L18:N18,W18:X18)</f>
        <v>29</v>
      </c>
      <c r="L18" s="35">
        <v>8</v>
      </c>
      <c r="M18" s="35">
        <v>0</v>
      </c>
      <c r="N18" s="35">
        <v>0</v>
      </c>
      <c r="O18" s="35">
        <v>21</v>
      </c>
      <c r="P18" s="35">
        <v>1</v>
      </c>
      <c r="Q18" s="35">
        <f>SUM(R18:V18)</f>
        <v>1</v>
      </c>
      <c r="R18" s="35">
        <v>0</v>
      </c>
      <c r="S18" s="35">
        <v>1</v>
      </c>
      <c r="T18" s="35">
        <v>0</v>
      </c>
      <c r="U18" s="35">
        <v>0</v>
      </c>
      <c r="V18" s="35">
        <v>0</v>
      </c>
      <c r="W18" s="35">
        <f>(O18+P18)-Q18</f>
        <v>21</v>
      </c>
      <c r="X18" s="35">
        <v>0</v>
      </c>
      <c r="Y18" s="35">
        <v>0</v>
      </c>
      <c r="Z18" s="35">
        <v>0</v>
      </c>
      <c r="AA18" s="35">
        <v>0</v>
      </c>
      <c r="AB18" s="75"/>
    </row>
    <row r="19" spans="1:28" ht="14.7" customHeight="1">
      <c r="A19" s="11" t="s">
        <v>14</v>
      </c>
      <c r="B19" s="24">
        <v>61</v>
      </c>
      <c r="C19" s="35">
        <v>7</v>
      </c>
      <c r="D19" s="35">
        <v>0</v>
      </c>
      <c r="E19" s="35">
        <v>3</v>
      </c>
      <c r="F19" s="35">
        <v>1</v>
      </c>
      <c r="G19" s="35">
        <v>0</v>
      </c>
      <c r="H19" s="35">
        <v>0</v>
      </c>
      <c r="I19" s="35">
        <v>0</v>
      </c>
      <c r="J19" s="35">
        <f>((((B19+C19)+D19)-E19)-F19)-G19</f>
        <v>64</v>
      </c>
      <c r="K19" s="35">
        <f>SUM(L19:N19,W19:X19)</f>
        <v>21</v>
      </c>
      <c r="L19" s="35">
        <v>9</v>
      </c>
      <c r="M19" s="35">
        <v>0</v>
      </c>
      <c r="N19" s="35">
        <v>0</v>
      </c>
      <c r="O19" s="35">
        <v>12</v>
      </c>
      <c r="P19" s="35">
        <v>0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12</v>
      </c>
      <c r="X19" s="35">
        <v>0</v>
      </c>
      <c r="Y19" s="35">
        <v>0</v>
      </c>
      <c r="Z19" s="35">
        <v>0</v>
      </c>
      <c r="AA19" s="35">
        <v>0</v>
      </c>
      <c r="AB19" s="75"/>
    </row>
    <row r="20" spans="1:28" ht="14.7" customHeight="1">
      <c r="A20" s="11" t="s">
        <v>15</v>
      </c>
      <c r="B20" s="24">
        <v>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35">
        <f>((((B20+C20)+D20)-E20)-F20)-G20</f>
        <v>5</v>
      </c>
      <c r="K20" s="35">
        <f>SUM(L20:N20,W20:X20)</f>
        <v>4</v>
      </c>
      <c r="L20" s="35">
        <v>4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5"/>
    </row>
    <row r="21" spans="1:28" ht="14.7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5"/>
    </row>
    <row r="22" spans="1:28" ht="14.7" customHeight="1">
      <c r="A22" s="11" t="s">
        <v>17</v>
      </c>
      <c r="B22" s="24">
        <v>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6</v>
      </c>
      <c r="K22" s="35">
        <f>SUM(L22:N22,W22:X22)</f>
        <v>1</v>
      </c>
      <c r="L22" s="35">
        <v>1</v>
      </c>
      <c r="M22" s="35">
        <v>0</v>
      </c>
      <c r="N22" s="35">
        <v>0</v>
      </c>
      <c r="O22" s="35">
        <v>1</v>
      </c>
      <c r="P22" s="35">
        <v>0</v>
      </c>
      <c r="Q22" s="35">
        <f>SUM(R22:V22)</f>
        <v>1</v>
      </c>
      <c r="R22" s="35">
        <v>0</v>
      </c>
      <c r="S22" s="35">
        <v>0</v>
      </c>
      <c r="T22" s="35">
        <v>0</v>
      </c>
      <c r="U22" s="35">
        <v>1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5"/>
    </row>
    <row r="23" spans="1:28" ht="14.7" customHeight="1">
      <c r="A23" s="11" t="s">
        <v>18</v>
      </c>
      <c r="B23" s="24">
        <v>112</v>
      </c>
      <c r="C23" s="35">
        <v>5</v>
      </c>
      <c r="D23" s="35">
        <v>0</v>
      </c>
      <c r="E23" s="35">
        <v>1</v>
      </c>
      <c r="F23" s="35">
        <v>3</v>
      </c>
      <c r="G23" s="35">
        <v>0</v>
      </c>
      <c r="H23" s="35">
        <v>0</v>
      </c>
      <c r="I23" s="35">
        <v>0</v>
      </c>
      <c r="J23" s="35">
        <f>((((B23+C23)+D23)-E23)-F23)-G23</f>
        <v>113</v>
      </c>
      <c r="K23" s="35">
        <f>SUM(L23:N23,W23:X23)</f>
        <v>68</v>
      </c>
      <c r="L23" s="35">
        <v>31</v>
      </c>
      <c r="M23" s="35">
        <v>0</v>
      </c>
      <c r="N23" s="35">
        <v>0</v>
      </c>
      <c r="O23" s="35">
        <v>33</v>
      </c>
      <c r="P23" s="35">
        <v>4</v>
      </c>
      <c r="Q23" s="35">
        <f>SUM(R23:V23)</f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f>(O23+P23)-Q23</f>
        <v>37</v>
      </c>
      <c r="X23" s="35">
        <v>0</v>
      </c>
      <c r="Y23" s="35">
        <v>0</v>
      </c>
      <c r="Z23" s="35">
        <v>0</v>
      </c>
      <c r="AA23" s="35">
        <v>0</v>
      </c>
      <c r="AB23" s="75"/>
    </row>
    <row r="24" spans="1:28" ht="14.7" customHeight="1">
      <c r="A24" s="12" t="s">
        <v>19</v>
      </c>
      <c r="B24" s="24">
        <v>8</v>
      </c>
      <c r="C24" s="35">
        <v>0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7</v>
      </c>
      <c r="K24" s="35">
        <f>SUM(L24:N24,W24:X24)</f>
        <v>2</v>
      </c>
      <c r="L24" s="35">
        <v>1</v>
      </c>
      <c r="M24" s="35">
        <v>0</v>
      </c>
      <c r="N24" s="35">
        <v>0</v>
      </c>
      <c r="O24" s="35">
        <v>1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1</v>
      </c>
      <c r="X24" s="35">
        <v>0</v>
      </c>
      <c r="Y24" s="35">
        <v>0</v>
      </c>
      <c r="Z24" s="35">
        <v>0</v>
      </c>
      <c r="AA24" s="35">
        <v>0</v>
      </c>
      <c r="AB24" s="75"/>
    </row>
    <row r="25" spans="1:28" ht="14.7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ht="15">
      <c r="A36" s="15"/>
    </row>
    <row r="37" spans="1:28" ht="36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.55" customHeight="1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