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<sst xmlns="http://schemas.openxmlformats.org/spreadsheetml/2006/main" count="79" uniqueCount="58">
  <si>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</si>
  <si>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</si>
  <si>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臺中市政府警察局和平分局替代役役男涉嫌違法案件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</si>
  <si>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</si>
  <si>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</si>
  <si>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</si>
  <si>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</si>
  <si>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</si>
  <si>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</si>
  <si>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</si>
  <si>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</si>
  <si>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</si>
  <si>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</si>
  <si>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</si>
  <si>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</si>
  <si>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</si>
  <si>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</si>
  <si>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</si>
  <si>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</si>
  <si>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</si>
  <si>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</si>
  <si>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</si>
  <si>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</si>
  <si>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</si>
  <si>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</si>
  <si>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</si>
  <si>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</si>
  <si>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</si>
  <si>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</si>
  <si>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</si>
  <si>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</si>
  <si>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</si>
  <si>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</si>
  <si>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</si>
  <si>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</si>
  <si>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</si>
  <si>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</si>
  <si>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</si>
  <si>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</si>
  <si>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</si>
  <si>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</si>
  <si>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</si>
  <si>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</si>
  <si>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</si>
  <si>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</si>
  <si>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</si>
  <si>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</si>
  <si>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</si>
  <si>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</si>
  <si>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</si>
  <si>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</si>
  <si>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 xml:space="preserve">臺中市政府警察局和平分局  </t>
  </si>
  <si>
    <t>10959-90-01-3</t>
  </si>
  <si>
    <t>(含酒醉駕車)
公共危險</t>
  </si>
  <si>
    <t>致死或重傷
車禍過失</t>
  </si>
  <si>
    <t>毀損</t>
  </si>
  <si>
    <t>單位：件、人次</t>
  </si>
  <si>
    <t>中華民國110年7月1日編製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</si>
</sst>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0" xfId="25" applyNumberFormat="1" applyFont="1"/>
    <xf numFmtId="0" fontId="7" fillId="0" borderId="1" xfId="20" applyFont="1" applyBorder="1" applyAlignment="1">
      <alignment horizontal="distributed" vertical="center"/>
    </xf>
    <xf numFmtId="0" fontId="8" fillId="0" borderId="0" xfId="20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distributed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9" fillId="0" borderId="0" xfId="21" applyFont="1" applyAlignment="1">
      <alignment horizontal="left" vertical="top"/>
    </xf>
    <xf numFmtId="0" fontId="10" fillId="0" borderId="0" xfId="21" applyFont="1" applyAlignment="1">
      <alignment horizontal="left"/>
    </xf>
    <xf numFmtId="0" fontId="11" fillId="0" borderId="0" xfId="21" applyFont="1" applyAlignment="1">
      <alignment horizontal="left" indent="5"/>
    </xf>
    <xf numFmtId="0" fontId="7" fillId="0" borderId="1" xfId="20" applyFont="1" applyBorder="1" applyAlignment="1">
      <alignment horizontal="center" vertical="center"/>
    </xf>
    <xf numFmtId="0" fontId="3" fillId="0" borderId="0" xfId="22" applyFont="1"/>
    <xf numFmtId="0" fontId="12" fillId="0" borderId="5" xfId="20" applyFont="1" applyBorder="1" applyAlignment="1">
      <alignment horizontal="left" vertical="center" wrapText="1"/>
    </xf>
    <xf numFmtId="0" fontId="13" fillId="0" borderId="6" xfId="21" applyFont="1" applyBorder="1"/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13" fillId="0" borderId="0" xfId="21" applyFont="1"/>
    <xf numFmtId="0" fontId="13" fillId="0" borderId="4" xfId="21" applyFont="1" applyBorder="1"/>
    <xf numFmtId="0" fontId="7" fillId="0" borderId="1" xfId="20" applyFont="1" applyBorder="1" applyAlignment="1">
      <alignment horizontal="left" vertical="distributed" wrapText="1" indent="2"/>
    </xf>
    <xf numFmtId="0" fontId="7" fillId="0" borderId="9" xfId="20" applyFont="1" applyBorder="1" applyAlignment="1">
      <alignment horizontal="left" vertical="distributed" wrapText="1" indent="2"/>
    </xf>
    <xf numFmtId="188" fontId="7" fillId="0" borderId="1" xfId="20" applyNumberFormat="1" applyFont="1" applyBorder="1" applyAlignment="1">
      <alignment vertical="center"/>
    </xf>
    <xf numFmtId="0" fontId="7" fillId="0" borderId="10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vertical="distributed" wrapText="1" indent="1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12" fillId="0" borderId="0" xfId="20" applyFont="1" applyAlignment="1">
      <alignment vertical="center"/>
    </xf>
    <xf numFmtId="0" fontId="12" fillId="0" borderId="4" xfId="20" applyFont="1" applyBorder="1" applyAlignment="1">
      <alignment vertical="center"/>
    </xf>
    <xf numFmtId="49" fontId="7" fillId="0" borderId="0" xfId="20" applyNumberFormat="1" applyFont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12" fillId="0" borderId="0" xfId="23" applyFont="1" applyAlignment="1">
      <alignment horizontal="right"/>
    </xf>
    <xf numFmtId="0" fontId="12" fillId="0" borderId="4" xfId="23" applyFont="1" applyBorder="1" applyAlignment="1">
      <alignment horizontal="right"/>
    </xf>
    <xf numFmtId="0" fontId="5" fillId="0" borderId="0" xfId="24" applyFont="1"/>
    <xf numFmtId="0" fontId="5" fillId="0" borderId="4" xfId="24" applyFont="1" applyBorder="1"/>
    <xf numFmtId="0" fontId="5" fillId="0" borderId="12" xfId="24" applyFont="1" applyBorder="1"/>
    <xf numFmtId="0" fontId="5" fillId="0" borderId="13" xfId="24" applyFont="1" applyBorder="1"/>
    <xf numFmtId="0" fontId="14" fillId="0" borderId="0" xfId="21" applyFont="1"/>
    <xf numFmtId="0" fontId="10" fillId="0" borderId="0" xfId="21" applyFont="1"/>
    <xf numFmtId="0" fontId="7" fillId="0" borderId="9" xfId="20" applyFont="1" applyBorder="1" applyAlignment="1">
      <alignment horizontal="center" vertical="center" wrapText="1"/>
    </xf>
    <xf numFmtId="0" fontId="15" fillId="0" borderId="11" xfId="20" applyFont="1" applyBorder="1" applyAlignment="1">
      <alignment vertical="distributed" wrapText="1" indent="1"/>
    </xf>
    <xf numFmtId="0" fontId="7" fillId="0" borderId="14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6" xfId="20" applyFont="1" applyBorder="1" applyAlignment="1">
      <alignment vertical="distributed" wrapText="1" indent="1"/>
    </xf>
    <xf numFmtId="188" fontId="7" fillId="0" borderId="9" xfId="20" applyNumberFormat="1" applyFont="1" applyBorder="1" applyAlignment="1">
      <alignment vertical="center"/>
    </xf>
    <xf numFmtId="0" fontId="7" fillId="0" borderId="0" xfId="25" applyFont="1" applyAlignment="1">
      <alignment horizontal="right" vertical="center"/>
    </xf>
    <xf numFmtId="188" fontId="7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70" zoomScaleNormal="70" workbookViewId="0" topLeftCell="A1">
      <selection activeCell="N4" sqref="N4:U4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7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f>(F15+F18)+F21</f>
        <v>0</v>
      </c>
      <c r="G12" s="27">
        <f>(G15+G18)+G21</f>
        <v>0</v>
      </c>
      <c r="H12" s="27">
        <f>(H15+H18)+H21</f>
        <v>0</v>
      </c>
      <c r="I12" s="27">
        <f>(I15+I18)+I21</f>
        <v>0</v>
      </c>
      <c r="J12" s="27">
        <f>(J15+J18)+J21</f>
        <v>0</v>
      </c>
      <c r="K12" s="27">
        <f>(K15+K18)+K21</f>
        <v>0</v>
      </c>
      <c r="L12" s="27">
        <f>(L15+L18)+L21</f>
        <v>0</v>
      </c>
      <c r="M12" s="27">
        <f>(M15+M18)+M21</f>
        <v>0</v>
      </c>
      <c r="N12" s="27">
        <f>(N15+N18)+N21</f>
        <v>0</v>
      </c>
      <c r="O12" s="27">
        <f>(O15+O18)+O21</f>
        <v>0</v>
      </c>
      <c r="P12" s="27">
        <f>(P15+P18)+P21</f>
        <v>0</v>
      </c>
      <c r="Q12" s="27">
        <f>(Q15+Q18)+Q21</f>
        <v>0</v>
      </c>
      <c r="R12" s="27">
        <f>(R15+R18)+R21</f>
        <v>0</v>
      </c>
      <c r="S12" s="27">
        <f>(S15+S18)+S21</f>
        <v>0</v>
      </c>
      <c r="T12" s="27">
        <f>(T15+T18)+T21</f>
        <v>0</v>
      </c>
      <c r="U12" s="27">
        <f>SUM(V12:AI12)</f>
        <v>0</v>
      </c>
      <c r="V12" s="27">
        <f>(V15+V18)+V21</f>
        <v>0</v>
      </c>
      <c r="W12" s="27">
        <f>(W15+W18)+W21</f>
        <v>0</v>
      </c>
      <c r="X12" s="27">
        <f>(X15+X18)+X21</f>
        <v>0</v>
      </c>
      <c r="Y12" s="27">
        <f>(Y15+Y18)+Y21</f>
        <v>0</v>
      </c>
      <c r="Z12" s="27">
        <f>(Z15+Z18)+Z21</f>
        <v>0</v>
      </c>
      <c r="AA12" s="27">
        <f>(AA15+AA18)+AA21</f>
        <v>0</v>
      </c>
      <c r="AB12" s="27">
        <f>(AB15+AB18)+AB21</f>
        <v>0</v>
      </c>
      <c r="AC12" s="27">
        <f>(AC15+AC18)+AC21</f>
        <v>0</v>
      </c>
      <c r="AD12" s="27">
        <f>(AD15+AD18)+AD21</f>
        <v>0</v>
      </c>
      <c r="AE12" s="27">
        <f>(AE15+AE18)+AE21</f>
        <v>0</v>
      </c>
      <c r="AF12" s="27">
        <f>(AF15+AF18)+AF21</f>
        <v>0</v>
      </c>
      <c r="AG12" s="27">
        <f>(AG15+AG18)+AG21</f>
        <v>0</v>
      </c>
      <c r="AH12" s="27">
        <f>(AH15+AH18)+AH21</f>
        <v>0</v>
      </c>
      <c r="AI12" s="53">
        <f>(AI15+AI18)+AI21</f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f>(F16+F19)+F22</f>
        <v>0</v>
      </c>
      <c r="G13" s="27">
        <f>(G16+G19)+G22</f>
        <v>0</v>
      </c>
      <c r="H13" s="27">
        <f>(H16+H19)+H22</f>
        <v>0</v>
      </c>
      <c r="I13" s="27">
        <f>(I16+I19)+I22</f>
        <v>0</v>
      </c>
      <c r="J13" s="27">
        <f>(J16+J19)+J22</f>
        <v>0</v>
      </c>
      <c r="K13" s="27">
        <f>(K16+K19)+K22</f>
        <v>0</v>
      </c>
      <c r="L13" s="27">
        <f>(L16+L19)+L22</f>
        <v>0</v>
      </c>
      <c r="M13" s="27">
        <f>(M16+M19)+M22</f>
        <v>0</v>
      </c>
      <c r="N13" s="27">
        <f>(N16+N19)+N22</f>
        <v>0</v>
      </c>
      <c r="O13" s="27">
        <f>(O16+O19)+O22</f>
        <v>0</v>
      </c>
      <c r="P13" s="27">
        <f>(P16+P19)+P22</f>
        <v>0</v>
      </c>
      <c r="Q13" s="27">
        <f>(Q16+Q19)+Q22</f>
        <v>0</v>
      </c>
      <c r="R13" s="27">
        <f>(R16+R19)+R22</f>
        <v>0</v>
      </c>
      <c r="S13" s="27">
        <f>(S16+S19)+S22</f>
        <v>0</v>
      </c>
      <c r="T13" s="27">
        <f>(T16+T19)+T22</f>
        <v>0</v>
      </c>
      <c r="U13" s="27">
        <f>SUM(V13:AI13)</f>
        <v>0</v>
      </c>
      <c r="V13" s="27">
        <f>(V16+V19)+V22</f>
        <v>0</v>
      </c>
      <c r="W13" s="27">
        <f>(W16+W19)+W22</f>
        <v>0</v>
      </c>
      <c r="X13" s="27">
        <f>(X16+X19)+X22</f>
        <v>0</v>
      </c>
      <c r="Y13" s="27">
        <f>(Y16+Y19)+Y22</f>
        <v>0</v>
      </c>
      <c r="Z13" s="27">
        <f>(Z16+Z19)+Z22</f>
        <v>0</v>
      </c>
      <c r="AA13" s="27">
        <f>(AA16+AA19)+AA22</f>
        <v>0</v>
      </c>
      <c r="AB13" s="27">
        <f>(AB16+AB19)+AB22</f>
        <v>0</v>
      </c>
      <c r="AC13" s="27">
        <f>(AC16+AC19)+AC22</f>
        <v>0</v>
      </c>
      <c r="AD13" s="27">
        <f>(AD16+AD19)+AD22</f>
        <v>0</v>
      </c>
      <c r="AE13" s="27">
        <f>(AE16+AE19)+AE22</f>
        <v>0</v>
      </c>
      <c r="AF13" s="27">
        <f>(AF16+AF19)+AF22</f>
        <v>0</v>
      </c>
      <c r="AG13" s="27">
        <f>(AG16+AG19)+AG22</f>
        <v>0</v>
      </c>
      <c r="AH13" s="27">
        <f>(AH16+AH19)+AH22</f>
        <v>0</v>
      </c>
      <c r="AI13" s="53">
        <f>(AI16+AI19)+AI22</f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8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