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<sst xmlns="http://schemas.openxmlformats.org/spreadsheetml/2006/main" count="38" uniqueCount="37">
  <si>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</si>
  <si>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</si>
  <si>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</si>
  <si>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</si>
  <si>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</si>
  <si>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</si>
  <si>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</si>
  <si>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</si>
  <si>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</si>
  <si>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</si>
  <si>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</si>
  <si>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</si>
  <si>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</si>
  <si>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</si>
  <si>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</si>
  <si>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</si>
  <si>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</si>
  <si>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</si>
  <si>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</si>
  <si>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</si>
  <si>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</si>
  <si>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</si>
  <si>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</si>
  <si>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</si>
  <si>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</si>
  <si>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</si>
  <si>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</si>
  <si>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</si>
  <si>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</si>
  <si>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</si>
  <si>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</si>
  <si>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</si>
  <si>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</si>
  <si>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</si>
  <si>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</si>
  <si>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</si>
  <si>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110 年 2    月   1 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</si>
</sst>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15">
      <selection activeCell="H25" sqref="H25"/>
    </sheetView>
  </sheetViews>
  <sheetFormatPr defaultColWidth="8.140625" defaultRowHeight="15"/>
  <cols>
    <col min="1" max="1" width="16.7109375" style="63" customWidth="1"/>
    <col min="2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spans="1:11" ht="25.5" customHeight="1">
      <c r="A7" s="9" t="s">
        <v>4</v>
      </c>
      <c r="B7" s="24">
        <f>SUM(B8:B22)</f>
        <v>676</v>
      </c>
      <c r="C7" s="31">
        <f>SUM(C8:C22)</f>
        <v>575</v>
      </c>
      <c r="D7" s="31">
        <f>SUM(D8:D22)</f>
        <v>101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80</v>
      </c>
      <c r="I7" s="31">
        <f>SUM(I8:I22)</f>
        <v>345</v>
      </c>
      <c r="J7" s="31">
        <f>SUM(J8:J22)</f>
        <v>0</v>
      </c>
      <c r="K7" s="59">
        <f>SUM(K8:K22)</f>
        <v>5</v>
      </c>
    </row>
    <row r="8" spans="1:11" ht="25.5" customHeight="1">
      <c r="A8" s="10" t="s">
        <v>5</v>
      </c>
      <c r="B8" s="25">
        <f>SUM(C8:D8)</f>
        <v>219</v>
      </c>
      <c r="C8" s="32">
        <v>193</v>
      </c>
      <c r="D8" s="32">
        <v>26</v>
      </c>
      <c r="E8" s="32">
        <f>SUM(F8:G8)</f>
        <v>0</v>
      </c>
      <c r="F8" s="32">
        <v>0</v>
      </c>
      <c r="G8" s="32">
        <v>0</v>
      </c>
      <c r="H8" s="32">
        <v>13</v>
      </c>
      <c r="I8" s="32">
        <v>263</v>
      </c>
      <c r="J8" s="32">
        <v>0</v>
      </c>
      <c r="K8" s="60">
        <v>2</v>
      </c>
    </row>
    <row r="9" spans="1:11" ht="25.5" customHeight="1">
      <c r="A9" s="10" t="s">
        <v>6</v>
      </c>
      <c r="B9" s="25">
        <f>SUM(C9:D9)</f>
        <v>216</v>
      </c>
      <c r="C9" s="32">
        <v>184</v>
      </c>
      <c r="D9" s="32">
        <v>32</v>
      </c>
      <c r="E9" s="32">
        <f>SUM(F9:G9)</f>
        <v>0</v>
      </c>
      <c r="F9" s="32">
        <v>0</v>
      </c>
      <c r="G9" s="32">
        <v>0</v>
      </c>
      <c r="H9" s="32">
        <v>43</v>
      </c>
      <c r="I9" s="32">
        <v>43</v>
      </c>
      <c r="J9" s="32">
        <v>0</v>
      </c>
      <c r="K9" s="60">
        <v>0</v>
      </c>
    </row>
    <row r="10" spans="1:11" ht="25.5" customHeight="1">
      <c r="A10" s="10" t="s">
        <v>7</v>
      </c>
      <c r="B10" s="25">
        <f>SUM(C10:D10)</f>
        <v>109</v>
      </c>
      <c r="C10" s="32">
        <v>89</v>
      </c>
      <c r="D10" s="32">
        <v>20</v>
      </c>
      <c r="E10" s="32">
        <f>SUM(F10:G10)</f>
        <v>0</v>
      </c>
      <c r="F10" s="32">
        <v>0</v>
      </c>
      <c r="G10" s="32">
        <v>0</v>
      </c>
      <c r="H10" s="32">
        <v>19</v>
      </c>
      <c r="I10" s="32">
        <v>0</v>
      </c>
      <c r="J10" s="32">
        <v>0</v>
      </c>
      <c r="K10" s="60">
        <v>3</v>
      </c>
    </row>
    <row r="11" spans="1:11" ht="25.5" customHeight="1">
      <c r="A11" s="10" t="s">
        <v>8</v>
      </c>
      <c r="B11" s="25">
        <f>SUM(C11:D11)</f>
        <v>101</v>
      </c>
      <c r="C11" s="32">
        <v>81</v>
      </c>
      <c r="D11" s="32">
        <v>20</v>
      </c>
      <c r="E11" s="32">
        <f>SUM(F11:G11)</f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60">
        <v>0</v>
      </c>
    </row>
    <row r="12" spans="1:11" ht="25.5" customHeight="1">
      <c r="A12" s="10" t="s">
        <v>9</v>
      </c>
      <c r="B12" s="25">
        <f>SUM(C12:D12)</f>
        <v>31</v>
      </c>
      <c r="C12" s="32">
        <v>28</v>
      </c>
      <c r="D12" s="32">
        <v>3</v>
      </c>
      <c r="E12" s="32">
        <f>SUM(F12:G12)</f>
        <v>0</v>
      </c>
      <c r="F12" s="32">
        <v>0</v>
      </c>
      <c r="G12" s="32">
        <v>0</v>
      </c>
      <c r="H12" s="32">
        <v>5</v>
      </c>
      <c r="I12" s="32">
        <v>39</v>
      </c>
      <c r="J12" s="32">
        <v>0</v>
      </c>
      <c r="K12" s="60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K25" s="62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