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x840629\Desktop\1110308_環保局\"/>
    </mc:Choice>
  </mc:AlternateContent>
  <xr:revisionPtr revIDLastSave="0" documentId="13_ncr:1_{25374951-0ACE-4041-9C0A-DA3E326B42B4}" xr6:coauthVersionLast="47" xr6:coauthVersionMax="47" xr10:uidLastSave="{00000000-0000-0000-0000-000000000000}"/>
  <bookViews>
    <workbookView xWindow="-120" yWindow="-120" windowWidth="29040" windowHeight="15840" activeTab="2" xr2:uid="{00000000-000D-0000-FFFF-FFFF00000000}"/>
  </bookViews>
  <sheets>
    <sheet name="營建空污費1" sheetId="1" r:id="rId1"/>
    <sheet name="營建空污費2" sheetId="2" r:id="rId2"/>
    <sheet name="營建空污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1" i="3" l="1"/>
  <c r="M11" i="3"/>
  <c r="L11" i="3"/>
  <c r="K11" i="3"/>
  <c r="J11" i="3"/>
  <c r="I11" i="3"/>
  <c r="H11" i="3"/>
  <c r="G11" i="3"/>
  <c r="F11" i="3"/>
  <c r="E11" i="3"/>
  <c r="D11" i="3"/>
  <c r="C11" i="3"/>
</calcChain>
</file>

<file path=xl/sharedStrings.xml><?xml version="1.0" encoding="utf-8"?>
<sst xmlns="http://schemas.openxmlformats.org/spreadsheetml/2006/main" count="119" uniqueCount="64">
  <si>
    <t>公 開 類</t>
  </si>
  <si>
    <t>年    報</t>
  </si>
  <si>
    <t>中華民國109年</t>
  </si>
  <si>
    <t>工       程       類       別</t>
  </si>
  <si>
    <t>總  　     　　　計</t>
  </si>
  <si>
    <t xml:space="preserve">建築(房屋)工程(RC) </t>
  </si>
  <si>
    <t xml:space="preserve">建築(房屋)工程(SRC) </t>
  </si>
  <si>
    <t>建築(房屋)工程(拆除)</t>
  </si>
  <si>
    <t>道路工程</t>
  </si>
  <si>
    <t>隧道工程</t>
  </si>
  <si>
    <t xml:space="preserve">管線工程   </t>
  </si>
  <si>
    <t>橋樑工程</t>
  </si>
  <si>
    <t xml:space="preserve">區域開發工程(社區及其他)  </t>
  </si>
  <si>
    <t>區域開發工程(工業區)</t>
  </si>
  <si>
    <t>區域開發工程(遊樂區)</t>
  </si>
  <si>
    <t>疏濬工程</t>
  </si>
  <si>
    <t>其他營建工程</t>
  </si>
  <si>
    <t>期間終了2個月內編報</t>
  </si>
  <si>
    <t>臺中市徵收營建工程空氣污染防制費統計(修正表)</t>
  </si>
  <si>
    <t>本  年  淨  收  繳</t>
  </si>
  <si>
    <t>中 華 民 國  109  年</t>
  </si>
  <si>
    <t>收             繳             金             額</t>
  </si>
  <si>
    <t>本  年  收  (補)  繳</t>
  </si>
  <si>
    <t xml:space="preserve">     (元)</t>
  </si>
  <si>
    <t>本   年   退   費</t>
  </si>
  <si>
    <t>編製機關</t>
  </si>
  <si>
    <t>表　　號</t>
  </si>
  <si>
    <t>臺中市政府環境保護局</t>
  </si>
  <si>
    <t>11299-90-03-2</t>
  </si>
  <si>
    <t>臺中市徵收營建工程空氣污染防制費統計 (續1)</t>
  </si>
  <si>
    <t>工      程      類      別</t>
  </si>
  <si>
    <t>管線工程</t>
  </si>
  <si>
    <t>區域開發工程(社區及其他)</t>
  </si>
  <si>
    <t>本       年      完       工       工       程</t>
  </si>
  <si>
    <t>件   數</t>
  </si>
  <si>
    <t>(件)</t>
  </si>
  <si>
    <t>實際施工日數</t>
  </si>
  <si>
    <t>(日)</t>
  </si>
  <si>
    <t>主體工程總面積</t>
  </si>
  <si>
    <t>(平方公尺)</t>
  </si>
  <si>
    <t>迄本年底仍施工中工程</t>
  </si>
  <si>
    <t>臺中市徵收營建工程空氣污染防制費統計(續2完)</t>
  </si>
  <si>
    <t>總計</t>
  </si>
  <si>
    <t>資料來源：由本局空氣品質及噪音管制科每日徵收營建工程空氣污染防制費資料登打行政院環境保護署「營建污染管制及收費管理資訊系統」彙編。</t>
  </si>
  <si>
    <t>填表說明：本表編製2份，1份送行政院環境保護署統計室，1份依統計法規定永久保存，資料透過網際路上傳至「臺中市公務統計行政管理系統」。</t>
  </si>
  <si>
    <t>修正原因：提報數據有異動，故修正。</t>
  </si>
  <si>
    <t>填表</t>
  </si>
  <si>
    <t>本年核算完成原始應繳費件數及金額</t>
  </si>
  <si>
    <t>審核</t>
  </si>
  <si>
    <t>金額(元)</t>
  </si>
  <si>
    <t>徵收金額</t>
  </si>
  <si>
    <t>&lt;=100元</t>
  </si>
  <si>
    <t>100元&lt;徵收金額</t>
  </si>
  <si>
    <t>&lt;=200元</t>
  </si>
  <si>
    <t>業務主管人員</t>
  </si>
  <si>
    <t>主辦統計人員</t>
  </si>
  <si>
    <t>200元&lt;徵收金額</t>
  </si>
  <si>
    <t>&lt;=10,000元</t>
  </si>
  <si>
    <t>機關首長</t>
  </si>
  <si>
    <t>10,000元&lt;徵收金額</t>
  </si>
  <si>
    <t>&lt;=5,000,000元</t>
  </si>
  <si>
    <t>&gt;5,000,000元</t>
  </si>
  <si>
    <t>中華民國 111 年 2 月 25 日 編製</t>
  </si>
  <si>
    <t>11299-90-03-2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</si>
</sst>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General;\-General;\-"/>
  </numFmts>
  <fonts count="8" x14ac:knownFonts="1">
    <font>
      <sz val="11"/>
      <color theme="1"/>
      <name val="Calibri"/>
      <scheme val="minor"/>
    </font>
    <font>
      <sz val="12"/>
      <color theme="1"/>
      <name val="標楷體"/>
      <family val="4"/>
      <charset val="136"/>
    </font>
    <font>
      <sz val="24"/>
      <color theme="1"/>
      <name val="標楷體"/>
      <family val="4"/>
      <charset val="136"/>
    </font>
    <font>
      <sz val="24"/>
      <color theme="1"/>
      <name val="Times New Roman"/>
    </font>
    <font>
      <sz val="11"/>
      <color theme="1"/>
      <name val="標楷體"/>
      <family val="4"/>
      <charset val="136"/>
    </font>
    <font>
      <sz val="10"/>
      <color theme="1"/>
      <name val="標楷體"/>
      <family val="4"/>
      <charset val="136"/>
    </font>
    <font>
      <sz val="12"/>
      <color theme="1"/>
      <name val="新細明體"/>
      <family val="1"/>
      <charset val="136"/>
    </font>
    <font>
      <sz val="9"/>
      <name val="細明體"/>
      <family val="3"/>
      <charset val="136"/>
      <scheme val="minor"/>
    </font>
  </fonts>
  <fills count="2">
    <fill>
      <patternFill patternType="none"/>
    </fill>
    <fill>
      <patternFill patternType="gray125"/>
    </fill>
  </fills>
  <borders count="14">
    <border>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1">
    <xf numFmtId="0" fontId="0" fillId="0" borderId="0"/>
  </cellStyleXfs>
  <cellXfs count="61">
    <xf numFmtId="0" fontId="0" fillId="0" borderId="0" xfId="0" applyNumberFormat="1" applyFont="1" applyFill="1" applyBorder="1" applyAlignment="1" applyProtection="1"/>
    <xf numFmtId="0" fontId="1" fillId="0" borderId="0" xfId="0" applyFont="1"/>
    <xf numFmtId="0" fontId="1" fillId="0" borderId="1" xfId="0" applyFont="1" applyBorder="1"/>
    <xf numFmtId="0" fontId="1" fillId="0" borderId="0" xfId="0" applyFont="1" applyAlignment="1">
      <alignment horizontal="center" vertical="center"/>
    </xf>
    <xf numFmtId="0" fontId="1" fillId="0" borderId="2" xfId="0" applyFont="1" applyBorder="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4" xfId="0" applyFont="1" applyBorder="1"/>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horizontal="left" vertical="center"/>
    </xf>
    <xf numFmtId="176" fontId="1" fillId="0" borderId="3" xfId="0" applyNumberFormat="1"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horizontal="right" vertical="center"/>
    </xf>
    <xf numFmtId="0" fontId="1" fillId="0" borderId="2" xfId="0" applyFont="1" applyBorder="1" applyAlignment="1">
      <alignment vertical="center"/>
    </xf>
    <xf numFmtId="0" fontId="1" fillId="0" borderId="6" xfId="0" applyFont="1" applyBorder="1"/>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76" fontId="1" fillId="0" borderId="3" xfId="0" applyNumberFormat="1" applyFont="1" applyBorder="1" applyAlignment="1">
      <alignment horizontal="right" vertical="center"/>
    </xf>
    <xf numFmtId="0" fontId="1" fillId="0" borderId="9" xfId="0" applyFont="1" applyBorder="1"/>
    <xf numFmtId="43" fontId="1" fillId="0" borderId="3" xfId="0" applyNumberFormat="1" applyFont="1" applyBorder="1" applyAlignment="1">
      <alignment horizontal="righ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6" fillId="0" borderId="4" xfId="0" applyFont="1" applyBorder="1"/>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xf>
    <xf numFmtId="177" fontId="1" fillId="0" borderId="4" xfId="0" applyNumberFormat="1" applyFont="1" applyBorder="1" applyAlignment="1">
      <alignment horizontal="center" vertical="center"/>
    </xf>
    <xf numFmtId="177" fontId="1" fillId="0" borderId="4" xfId="0" applyNumberFormat="1" applyFont="1" applyBorder="1" applyAlignment="1">
      <alignment horizontal="right" vertical="center"/>
    </xf>
    <xf numFmtId="3" fontId="1" fillId="0" borderId="0" xfId="0" applyNumberFormat="1" applyFont="1" applyAlignment="1">
      <alignment horizontal="left" vertical="center"/>
    </xf>
    <xf numFmtId="0" fontId="1" fillId="0" borderId="8" xfId="0" applyFont="1" applyBorder="1" applyAlignment="1">
      <alignment horizontal="center" vertical="center"/>
    </xf>
    <xf numFmtId="176" fontId="1" fillId="0" borderId="8" xfId="0" applyNumberFormat="1" applyFont="1" applyBorder="1" applyAlignment="1">
      <alignment horizontal="center" vertical="center"/>
    </xf>
    <xf numFmtId="176" fontId="1" fillId="0" borderId="8" xfId="0" applyNumberFormat="1" applyFont="1" applyBorder="1" applyAlignment="1">
      <alignment horizontal="right" vertical="center"/>
    </xf>
    <xf numFmtId="0" fontId="1" fillId="0" borderId="4" xfId="0" applyFont="1" applyBorder="1" applyAlignment="1">
      <alignment horizontal="right" vertical="center"/>
    </xf>
    <xf numFmtId="0" fontId="1" fillId="0" borderId="0" xfId="0" applyFont="1" applyAlignment="1">
      <alignment horizontal="right" vertical="center"/>
    </xf>
    <xf numFmtId="0" fontId="1" fillId="0" borderId="5" xfId="0" applyFont="1" applyBorder="1" applyAlignment="1">
      <alignment horizontal="left" vertical="center"/>
    </xf>
    <xf numFmtId="176" fontId="1" fillId="0" borderId="3" xfId="0" applyNumberFormat="1" applyFont="1" applyBorder="1" applyAlignment="1">
      <alignment horizontal="center" vertical="center"/>
    </xf>
    <xf numFmtId="0" fontId="2" fillId="0" borderId="0" xfId="0" applyFont="1" applyAlignment="1">
      <alignment horizontal="center"/>
    </xf>
    <xf numFmtId="0" fontId="1" fillId="0" borderId="2" xfId="0" applyFont="1" applyBorder="1" applyAlignment="1">
      <alignment horizontal="center" vertical="top"/>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4" fillId="0" borderId="3" xfId="0" applyFont="1" applyBorder="1" applyAlignment="1">
      <alignment horizontal="right" vertical="center"/>
    </xf>
    <xf numFmtId="43" fontId="1" fillId="0" borderId="3" xfId="0" applyNumberFormat="1"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3" xfId="0" applyFont="1" applyBorder="1" applyAlignment="1">
      <alignment horizontal="center" vertical="center"/>
    </xf>
    <xf numFmtId="0" fontId="1" fillId="0" borderId="5" xfId="0" applyFont="1" applyBorder="1" applyAlignment="1">
      <alignment horizontal="left"/>
    </xf>
    <xf numFmtId="0" fontId="1" fillId="0" borderId="3" xfId="0" applyFont="1" applyBorder="1" applyAlignment="1">
      <alignment horizontal="center"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workbookViewId="0">
      <selection activeCell="H6" sqref="H6"/>
    </sheetView>
  </sheetViews>
  <sheetFormatPr defaultColWidth="9.28515625" defaultRowHeight="15" x14ac:dyDescent="0.25"/>
  <cols>
    <col min="1" max="1" width="1" customWidth="1"/>
    <col min="2" max="2" width="14" customWidth="1"/>
    <col min="3" max="3" width="18" customWidth="1"/>
    <col min="4" max="4" width="31" customWidth="1"/>
    <col min="5" max="5" width="40" customWidth="1"/>
    <col min="6" max="6" width="14" customWidth="1"/>
    <col min="7" max="7" width="12" customWidth="1"/>
    <col min="8" max="8" width="25" customWidth="1"/>
    <col min="9" max="9" width="21" customWidth="1"/>
  </cols>
  <sheetData>
    <row r="1" spans="1:50" ht="16.899999999999999" customHeight="1" x14ac:dyDescent="0.25">
      <c r="A1" s="1"/>
      <c r="B1" s="4"/>
      <c r="C1" s="1"/>
      <c r="D1" s="1"/>
      <c r="E1" s="1"/>
      <c r="F1" s="1"/>
      <c r="G1" s="4"/>
      <c r="H1" s="4"/>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30" customHeight="1" x14ac:dyDescent="0.25">
      <c r="A2" s="2"/>
      <c r="B2" s="5" t="s">
        <v>0</v>
      </c>
      <c r="C2" s="10"/>
      <c r="D2" s="1"/>
      <c r="E2" s="3"/>
      <c r="F2" s="17"/>
      <c r="G2" s="5" t="s">
        <v>25</v>
      </c>
      <c r="H2" s="5" t="s">
        <v>27</v>
      </c>
      <c r="I2" s="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30" customHeight="1" x14ac:dyDescent="0.25">
      <c r="A3" s="2"/>
      <c r="B3" s="5" t="s">
        <v>1</v>
      </c>
      <c r="C3" s="11" t="s">
        <v>17</v>
      </c>
      <c r="D3" s="4"/>
      <c r="E3" s="15"/>
      <c r="F3" s="18"/>
      <c r="G3" s="5" t="s">
        <v>26</v>
      </c>
      <c r="H3" s="5" t="s">
        <v>28</v>
      </c>
      <c r="I3" s="2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5.0999999999999996" customHeight="1" x14ac:dyDescent="0.25">
      <c r="A4" s="1"/>
      <c r="B4" s="6"/>
      <c r="C4" s="12"/>
      <c r="D4" s="9"/>
      <c r="E4" s="9"/>
      <c r="F4" s="9"/>
      <c r="G4" s="9"/>
      <c r="H4" s="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30" customHeight="1" x14ac:dyDescent="0.45">
      <c r="A5" s="1"/>
      <c r="B5" s="1"/>
      <c r="C5" s="47" t="s">
        <v>18</v>
      </c>
      <c r="D5" s="47"/>
      <c r="E5" s="47"/>
      <c r="F5" s="47"/>
      <c r="G5" s="4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20.45" customHeight="1" x14ac:dyDescent="0.25">
      <c r="A6" s="1"/>
      <c r="B6" s="7"/>
      <c r="C6" s="7"/>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20.45" customHeight="1" x14ac:dyDescent="0.25">
      <c r="A7" s="1"/>
      <c r="B7" s="48" t="s">
        <v>20</v>
      </c>
      <c r="C7" s="48"/>
      <c r="D7" s="48"/>
      <c r="E7" s="48"/>
      <c r="F7" s="48"/>
      <c r="G7" s="48"/>
      <c r="H7" s="48"/>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24.95" customHeight="1" x14ac:dyDescent="0.25">
      <c r="A8" s="1"/>
      <c r="B8" s="50" t="s">
        <v>3</v>
      </c>
      <c r="C8" s="50"/>
      <c r="D8" s="13"/>
      <c r="E8" s="16" t="s">
        <v>21</v>
      </c>
      <c r="F8" s="45" t="s">
        <v>23</v>
      </c>
      <c r="G8" s="45"/>
      <c r="H8" s="45"/>
      <c r="I8" s="1"/>
      <c r="J8" s="1"/>
      <c r="K8" s="7"/>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24.95" customHeight="1" x14ac:dyDescent="0.25">
      <c r="A9" s="1"/>
      <c r="B9" s="50"/>
      <c r="C9" s="50"/>
      <c r="D9" s="5" t="s">
        <v>19</v>
      </c>
      <c r="E9" s="5" t="s">
        <v>22</v>
      </c>
      <c r="F9" s="49" t="s">
        <v>24</v>
      </c>
      <c r="G9" s="49"/>
      <c r="H9" s="49"/>
      <c r="I9" s="20"/>
      <c r="J9" s="1"/>
      <c r="K9" s="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34.9" customHeight="1" x14ac:dyDescent="0.25">
      <c r="A10" s="3"/>
      <c r="B10" s="45" t="s">
        <v>4</v>
      </c>
      <c r="C10" s="45"/>
      <c r="D10" s="14">
        <v>204224522</v>
      </c>
      <c r="E10" s="14">
        <v>209117018</v>
      </c>
      <c r="F10" s="46">
        <v>4892496</v>
      </c>
      <c r="G10" s="46"/>
      <c r="H10" s="46"/>
      <c r="I10" s="20"/>
      <c r="J10" s="1"/>
      <c r="K10" s="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34.9" customHeight="1" x14ac:dyDescent="0.25">
      <c r="A11" s="3"/>
      <c r="B11" s="45" t="s">
        <v>5</v>
      </c>
      <c r="C11" s="45"/>
      <c r="D11" s="14">
        <v>45598787</v>
      </c>
      <c r="E11" s="14">
        <v>46028360</v>
      </c>
      <c r="F11" s="46">
        <v>429573</v>
      </c>
      <c r="G11" s="46"/>
      <c r="H11" s="46"/>
      <c r="I11" s="20"/>
      <c r="J11" s="1"/>
      <c r="K11" s="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4.9" customHeight="1" x14ac:dyDescent="0.25">
      <c r="A12" s="1"/>
      <c r="B12" s="45" t="s">
        <v>6</v>
      </c>
      <c r="C12" s="45"/>
      <c r="D12" s="14">
        <v>34032617</v>
      </c>
      <c r="E12" s="14">
        <v>34133547</v>
      </c>
      <c r="F12" s="46">
        <v>100930</v>
      </c>
      <c r="G12" s="46"/>
      <c r="H12" s="46"/>
      <c r="I12" s="20"/>
      <c r="J12" s="1"/>
      <c r="K12" s="3"/>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34.9" customHeight="1" x14ac:dyDescent="0.25">
      <c r="A13" s="1"/>
      <c r="B13" s="45" t="s">
        <v>7</v>
      </c>
      <c r="C13" s="45"/>
      <c r="D13" s="14">
        <v>263573</v>
      </c>
      <c r="E13" s="14">
        <v>266376</v>
      </c>
      <c r="F13" s="46">
        <v>2803</v>
      </c>
      <c r="G13" s="46"/>
      <c r="H13" s="46"/>
      <c r="I13" s="20"/>
      <c r="J13" s="1"/>
      <c r="K13" s="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4.9" customHeight="1" x14ac:dyDescent="0.25">
      <c r="A14" s="1"/>
      <c r="B14" s="45" t="s">
        <v>8</v>
      </c>
      <c r="C14" s="45"/>
      <c r="D14" s="14">
        <v>8282732</v>
      </c>
      <c r="E14" s="14">
        <v>9302720</v>
      </c>
      <c r="F14" s="46">
        <v>1019988</v>
      </c>
      <c r="G14" s="46"/>
      <c r="H14" s="46"/>
      <c r="I14" s="2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4.9" customHeight="1" x14ac:dyDescent="0.25">
      <c r="A15" s="1"/>
      <c r="B15" s="45" t="s">
        <v>9</v>
      </c>
      <c r="C15" s="45"/>
      <c r="D15" s="14">
        <v>0</v>
      </c>
      <c r="E15" s="14">
        <v>0</v>
      </c>
      <c r="F15" s="46">
        <v>0</v>
      </c>
      <c r="G15" s="46"/>
      <c r="H15" s="46"/>
      <c r="I15" s="2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34.9" customHeight="1" x14ac:dyDescent="0.25">
      <c r="A16" s="1"/>
      <c r="B16" s="45" t="s">
        <v>10</v>
      </c>
      <c r="C16" s="45"/>
      <c r="D16" s="14">
        <v>12538015</v>
      </c>
      <c r="E16" s="14">
        <v>12633794</v>
      </c>
      <c r="F16" s="46">
        <v>95779</v>
      </c>
      <c r="G16" s="46"/>
      <c r="H16" s="46"/>
      <c r="I16" s="2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34.9" customHeight="1" x14ac:dyDescent="0.25">
      <c r="A17" s="1"/>
      <c r="B17" s="45" t="s">
        <v>11</v>
      </c>
      <c r="C17" s="45"/>
      <c r="D17" s="14">
        <v>718616</v>
      </c>
      <c r="E17" s="14">
        <v>718616</v>
      </c>
      <c r="F17" s="46">
        <v>0</v>
      </c>
      <c r="G17" s="46"/>
      <c r="H17" s="46"/>
      <c r="I17" s="2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4.9" customHeight="1" x14ac:dyDescent="0.25">
      <c r="A18" s="1"/>
      <c r="B18" s="45" t="s">
        <v>12</v>
      </c>
      <c r="C18" s="45"/>
      <c r="D18" s="14">
        <v>50648051</v>
      </c>
      <c r="E18" s="14">
        <v>50648051</v>
      </c>
      <c r="F18" s="46">
        <v>0</v>
      </c>
      <c r="G18" s="46"/>
      <c r="H18" s="46"/>
      <c r="I18" s="2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34.9" customHeight="1" x14ac:dyDescent="0.25">
      <c r="A19" s="1"/>
      <c r="B19" s="45" t="s">
        <v>13</v>
      </c>
      <c r="C19" s="45"/>
      <c r="D19" s="14">
        <v>4726434</v>
      </c>
      <c r="E19" s="14">
        <v>4726434</v>
      </c>
      <c r="F19" s="46">
        <v>0</v>
      </c>
      <c r="G19" s="46"/>
      <c r="H19" s="46"/>
      <c r="I19" s="2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34.9" customHeight="1" x14ac:dyDescent="0.25">
      <c r="A20" s="1"/>
      <c r="B20" s="45" t="s">
        <v>14</v>
      </c>
      <c r="C20" s="45"/>
      <c r="D20" s="14">
        <v>0</v>
      </c>
      <c r="E20" s="14">
        <v>0</v>
      </c>
      <c r="F20" s="46">
        <v>0</v>
      </c>
      <c r="G20" s="46"/>
      <c r="H20" s="46"/>
      <c r="I20" s="2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34.9" customHeight="1" x14ac:dyDescent="0.25">
      <c r="A21" s="1"/>
      <c r="B21" s="45" t="s">
        <v>15</v>
      </c>
      <c r="C21" s="45"/>
      <c r="D21" s="14">
        <v>9163791</v>
      </c>
      <c r="E21" s="14">
        <v>9315843</v>
      </c>
      <c r="F21" s="46">
        <v>152052</v>
      </c>
      <c r="G21" s="46"/>
      <c r="H21" s="46"/>
      <c r="I21" s="2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4.9" customHeight="1" x14ac:dyDescent="0.25">
      <c r="A22" s="1"/>
      <c r="B22" s="45" t="s">
        <v>16</v>
      </c>
      <c r="C22" s="45"/>
      <c r="D22" s="14">
        <v>38251906</v>
      </c>
      <c r="E22" s="14">
        <v>41343277</v>
      </c>
      <c r="F22" s="46">
        <v>3091371</v>
      </c>
      <c r="G22" s="46"/>
      <c r="H22" s="46"/>
      <c r="I22" s="2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6.5" x14ac:dyDescent="0.25">
      <c r="A23" s="1"/>
      <c r="B23" s="9"/>
      <c r="C23" s="9"/>
      <c r="D23" s="9"/>
      <c r="E23" s="9"/>
      <c r="F23" s="9"/>
      <c r="G23" s="9"/>
      <c r="H23" s="9"/>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6.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6.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6.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6.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6.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6.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6.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6.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6.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6.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6.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6.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6.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6.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6.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6.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6.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6.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6.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6.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6.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6.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6.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6.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6.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6.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6.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6.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6.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6.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6.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6.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6.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6.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6.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6.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6.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6.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6.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6.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6.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6.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6.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6.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6.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6.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6.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6.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6.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6.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6.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6.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6.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6.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6.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6.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6.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6.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6.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6.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6.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6.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6.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6.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6.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6.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6.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6.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6.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6.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6.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6.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6.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6.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6.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6.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6.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6.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6.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6.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6.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6.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6.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6.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6.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6.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6.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6.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6.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6.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6.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6.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6.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6.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6.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6.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6.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6.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6.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6.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6.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6.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6.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6.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6.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6.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6.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6.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6.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6.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6.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6.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6.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6.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6.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6.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6.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6.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6.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6.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6.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6.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6.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6.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6.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6.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6.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6.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6.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6.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6.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6.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6.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6.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6.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6.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6.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6.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6.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6.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6.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6.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6.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6.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6.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6.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6.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6.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6.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6.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6.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6.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6.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6.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6.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6.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6.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6.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6.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6.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6.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6.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6.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6.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6.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6.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6.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6.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6.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6.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6.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6.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6.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6.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6.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sheetData>
  <mergeCells count="31">
    <mergeCell ref="B8:C9"/>
    <mergeCell ref="B10:C10"/>
    <mergeCell ref="B11:C11"/>
    <mergeCell ref="B12:C12"/>
    <mergeCell ref="F12:H12"/>
    <mergeCell ref="C5:G5"/>
    <mergeCell ref="B7:H7"/>
    <mergeCell ref="F8:H8"/>
    <mergeCell ref="F22:H22"/>
    <mergeCell ref="B18:C18"/>
    <mergeCell ref="B19:C19"/>
    <mergeCell ref="B20:C20"/>
    <mergeCell ref="B22:C22"/>
    <mergeCell ref="F18:H18"/>
    <mergeCell ref="F19:H19"/>
    <mergeCell ref="F10:H10"/>
    <mergeCell ref="F11:H11"/>
    <mergeCell ref="F9:H9"/>
    <mergeCell ref="F15:H15"/>
    <mergeCell ref="B13:C13"/>
    <mergeCell ref="F13:H13"/>
    <mergeCell ref="B14:C14"/>
    <mergeCell ref="F14:H14"/>
    <mergeCell ref="B21:C21"/>
    <mergeCell ref="F16:H16"/>
    <mergeCell ref="F17:H17"/>
    <mergeCell ref="B17:C17"/>
    <mergeCell ref="F20:H20"/>
    <mergeCell ref="B15:C15"/>
    <mergeCell ref="B16:C16"/>
    <mergeCell ref="F21:H21"/>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00"/>
  <sheetViews>
    <sheetView workbookViewId="0">
      <selection activeCell="J4" sqref="J4"/>
    </sheetView>
  </sheetViews>
  <sheetFormatPr defaultColWidth="9.28515625" defaultRowHeight="15" x14ac:dyDescent="0.25"/>
  <cols>
    <col min="1" max="1" width="15" customWidth="1"/>
    <col min="2" max="2" width="16" customWidth="1"/>
    <col min="3" max="5" width="23" customWidth="1"/>
    <col min="6" max="6" width="15" customWidth="1"/>
    <col min="7" max="7" width="11" customWidth="1"/>
    <col min="8" max="8" width="13.85546875" customWidth="1"/>
  </cols>
  <sheetData>
    <row r="1" spans="1:50" ht="30" customHeight="1" x14ac:dyDescent="0.25">
      <c r="A1" s="5" t="s">
        <v>0</v>
      </c>
      <c r="B1" s="10"/>
      <c r="C1" s="1"/>
      <c r="D1" s="1"/>
      <c r="E1" s="2"/>
      <c r="F1" s="5" t="s">
        <v>25</v>
      </c>
      <c r="G1" s="51" t="s">
        <v>27</v>
      </c>
      <c r="H1" s="51"/>
      <c r="I1" s="2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30" customHeight="1" x14ac:dyDescent="0.25">
      <c r="A2" s="5" t="s">
        <v>1</v>
      </c>
      <c r="B2" s="11" t="s">
        <v>17</v>
      </c>
      <c r="C2" s="4"/>
      <c r="D2" s="4"/>
      <c r="E2" s="28"/>
      <c r="F2" s="5" t="s">
        <v>26</v>
      </c>
      <c r="G2" s="53" t="s">
        <v>63</v>
      </c>
      <c r="H2" s="53"/>
      <c r="I2" s="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5.0999999999999996" customHeight="1" x14ac:dyDescent="0.25">
      <c r="A3" s="6"/>
      <c r="B3" s="12"/>
      <c r="C3" s="9"/>
      <c r="D3" s="9"/>
      <c r="E3" s="9"/>
      <c r="F3" s="9"/>
      <c r="G3" s="12"/>
      <c r="H3" s="33"/>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30" customHeight="1" x14ac:dyDescent="0.25">
      <c r="A4" s="54" t="s">
        <v>29</v>
      </c>
      <c r="B4" s="54"/>
      <c r="C4" s="54"/>
      <c r="D4" s="54"/>
      <c r="E4" s="54"/>
      <c r="F4" s="54"/>
      <c r="G4" s="54"/>
      <c r="H4" s="54"/>
      <c r="I4" s="23"/>
      <c r="J4" s="23"/>
      <c r="K4" s="23"/>
      <c r="L4" s="2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0.45" customHeight="1" x14ac:dyDescent="0.25">
      <c r="A5" s="22"/>
      <c r="B5" s="23"/>
      <c r="C5" s="23"/>
      <c r="D5" s="23"/>
      <c r="E5" s="23"/>
      <c r="F5" s="23"/>
      <c r="G5" s="23"/>
      <c r="H5" s="23"/>
      <c r="I5" s="23"/>
      <c r="J5" s="23"/>
      <c r="K5" s="23"/>
      <c r="L5" s="2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20.45" customHeight="1" x14ac:dyDescent="0.25">
      <c r="A6" s="48" t="s">
        <v>2</v>
      </c>
      <c r="B6" s="48"/>
      <c r="C6" s="48"/>
      <c r="D6" s="48"/>
      <c r="E6" s="48"/>
      <c r="F6" s="48"/>
      <c r="G6" s="48"/>
      <c r="H6" s="48"/>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20.45" customHeight="1" x14ac:dyDescent="0.25">
      <c r="A7" s="50" t="s">
        <v>30</v>
      </c>
      <c r="B7" s="50"/>
      <c r="C7" s="49" t="s">
        <v>33</v>
      </c>
      <c r="D7" s="49"/>
      <c r="E7" s="49"/>
      <c r="F7" s="49" t="s">
        <v>40</v>
      </c>
      <c r="G7" s="49"/>
      <c r="H7" s="49"/>
      <c r="I7" s="2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20.45" customHeight="1" x14ac:dyDescent="0.25">
      <c r="A8" s="50"/>
      <c r="B8" s="50"/>
      <c r="C8" s="25" t="s">
        <v>34</v>
      </c>
      <c r="D8" s="25" t="s">
        <v>36</v>
      </c>
      <c r="E8" s="25" t="s">
        <v>38</v>
      </c>
      <c r="F8" s="30" t="s">
        <v>34</v>
      </c>
      <c r="G8" s="32" t="s">
        <v>38</v>
      </c>
      <c r="H8" s="12"/>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20.45" customHeight="1" x14ac:dyDescent="0.25">
      <c r="A9" s="50"/>
      <c r="B9" s="50"/>
      <c r="C9" s="26" t="s">
        <v>35</v>
      </c>
      <c r="D9" s="26" t="s">
        <v>37</v>
      </c>
      <c r="E9" s="26" t="s">
        <v>39</v>
      </c>
      <c r="F9" s="31" t="s">
        <v>35</v>
      </c>
      <c r="G9" s="11" t="s">
        <v>39</v>
      </c>
      <c r="H9" s="1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34.9" customHeight="1" x14ac:dyDescent="0.25">
      <c r="A10" s="8" t="s">
        <v>4</v>
      </c>
      <c r="B10" s="24"/>
      <c r="C10" s="27">
        <v>5505</v>
      </c>
      <c r="D10" s="27">
        <v>1860596</v>
      </c>
      <c r="E10" s="29">
        <v>14305740.119999999</v>
      </c>
      <c r="F10" s="27">
        <v>5375</v>
      </c>
      <c r="G10" s="52">
        <v>11672207.449999999</v>
      </c>
      <c r="H10" s="52"/>
      <c r="I10" s="2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34.9" customHeight="1" x14ac:dyDescent="0.25">
      <c r="A11" s="45" t="s">
        <v>5</v>
      </c>
      <c r="B11" s="45"/>
      <c r="C11" s="27">
        <v>1381</v>
      </c>
      <c r="D11" s="27">
        <v>761379</v>
      </c>
      <c r="E11" s="29">
        <v>610744.25</v>
      </c>
      <c r="F11" s="14">
        <v>2279</v>
      </c>
      <c r="G11" s="52">
        <v>1522949.84</v>
      </c>
      <c r="H11" s="52"/>
      <c r="I11" s="2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4.9" customHeight="1" x14ac:dyDescent="0.25">
      <c r="A12" s="45" t="s">
        <v>6</v>
      </c>
      <c r="B12" s="45"/>
      <c r="C12" s="27">
        <v>502</v>
      </c>
      <c r="D12" s="27">
        <v>180148</v>
      </c>
      <c r="E12" s="29">
        <v>485891.72</v>
      </c>
      <c r="F12" s="14">
        <v>526</v>
      </c>
      <c r="G12" s="52">
        <v>1021982.58</v>
      </c>
      <c r="H12" s="52"/>
      <c r="I12" s="2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34.9" customHeight="1" x14ac:dyDescent="0.25">
      <c r="A13" s="45" t="s">
        <v>7</v>
      </c>
      <c r="B13" s="45"/>
      <c r="C13" s="27">
        <v>407</v>
      </c>
      <c r="D13" s="27">
        <v>102848</v>
      </c>
      <c r="E13" s="29">
        <v>265582.01</v>
      </c>
      <c r="F13" s="14">
        <v>367</v>
      </c>
      <c r="G13" s="52">
        <v>316547.13</v>
      </c>
      <c r="H13" s="52"/>
      <c r="I13" s="20"/>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4.9" customHeight="1" x14ac:dyDescent="0.25">
      <c r="A14" s="45" t="s">
        <v>8</v>
      </c>
      <c r="B14" s="45"/>
      <c r="C14" s="27">
        <v>111</v>
      </c>
      <c r="D14" s="27">
        <v>11826</v>
      </c>
      <c r="E14" s="29">
        <v>1905866.08</v>
      </c>
      <c r="F14" s="14">
        <v>58</v>
      </c>
      <c r="G14" s="52">
        <v>799419.46</v>
      </c>
      <c r="H14" s="52"/>
      <c r="I14" s="2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4.9" customHeight="1" x14ac:dyDescent="0.25">
      <c r="A15" s="45" t="s">
        <v>9</v>
      </c>
      <c r="B15" s="45"/>
      <c r="C15" s="27">
        <v>0</v>
      </c>
      <c r="D15" s="27">
        <v>0</v>
      </c>
      <c r="E15" s="29">
        <v>0</v>
      </c>
      <c r="F15" s="14">
        <v>2</v>
      </c>
      <c r="G15" s="52">
        <v>93883.86</v>
      </c>
      <c r="H15" s="52"/>
      <c r="I15" s="2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34.9" customHeight="1" x14ac:dyDescent="0.25">
      <c r="A16" s="45" t="s">
        <v>31</v>
      </c>
      <c r="B16" s="45"/>
      <c r="C16" s="27">
        <v>84</v>
      </c>
      <c r="D16" s="27">
        <v>23824</v>
      </c>
      <c r="E16" s="29">
        <v>203069.59</v>
      </c>
      <c r="F16" s="14">
        <v>127</v>
      </c>
      <c r="G16" s="52">
        <v>391809.78</v>
      </c>
      <c r="H16" s="52"/>
      <c r="I16" s="2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34.9" customHeight="1" x14ac:dyDescent="0.25">
      <c r="A17" s="45" t="s">
        <v>11</v>
      </c>
      <c r="B17" s="45"/>
      <c r="C17" s="27">
        <v>7</v>
      </c>
      <c r="D17" s="27">
        <v>3036</v>
      </c>
      <c r="E17" s="29">
        <v>7583.68</v>
      </c>
      <c r="F17" s="14">
        <v>23</v>
      </c>
      <c r="G17" s="52">
        <v>328285.17</v>
      </c>
      <c r="H17" s="52"/>
      <c r="I17" s="2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4.9" customHeight="1" x14ac:dyDescent="0.25">
      <c r="A18" s="45" t="s">
        <v>32</v>
      </c>
      <c r="B18" s="45"/>
      <c r="C18" s="27">
        <v>3</v>
      </c>
      <c r="D18" s="27">
        <v>1832</v>
      </c>
      <c r="E18" s="29">
        <v>113305</v>
      </c>
      <c r="F18" s="14">
        <v>8</v>
      </c>
      <c r="G18" s="52">
        <v>2546631</v>
      </c>
      <c r="H18" s="52"/>
      <c r="I18" s="2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34.9" customHeight="1" x14ac:dyDescent="0.25">
      <c r="A19" s="45" t="s">
        <v>13</v>
      </c>
      <c r="B19" s="45"/>
      <c r="C19" s="27">
        <v>2</v>
      </c>
      <c r="D19" s="27">
        <v>1769</v>
      </c>
      <c r="E19" s="29">
        <v>364100</v>
      </c>
      <c r="F19" s="14">
        <v>3</v>
      </c>
      <c r="G19" s="52">
        <v>429900</v>
      </c>
      <c r="H19" s="52"/>
      <c r="I19" s="2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34.9" customHeight="1" x14ac:dyDescent="0.25">
      <c r="A20" s="45" t="s">
        <v>14</v>
      </c>
      <c r="B20" s="45"/>
      <c r="C20" s="27">
        <v>0</v>
      </c>
      <c r="D20" s="27">
        <v>0</v>
      </c>
      <c r="E20" s="29">
        <v>0</v>
      </c>
      <c r="F20" s="14">
        <v>0</v>
      </c>
      <c r="G20" s="52">
        <v>0</v>
      </c>
      <c r="H20" s="52"/>
      <c r="I20" s="2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34.9" customHeight="1" x14ac:dyDescent="0.25">
      <c r="A21" s="45" t="s">
        <v>15</v>
      </c>
      <c r="B21" s="45"/>
      <c r="C21" s="27">
        <v>8</v>
      </c>
      <c r="D21" s="27">
        <v>1995</v>
      </c>
      <c r="E21" s="29">
        <v>218249</v>
      </c>
      <c r="F21" s="14">
        <v>5</v>
      </c>
      <c r="G21" s="52">
        <v>61950</v>
      </c>
      <c r="H21" s="52"/>
      <c r="I21" s="2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4.9" customHeight="1" x14ac:dyDescent="0.25">
      <c r="A22" s="45" t="s">
        <v>16</v>
      </c>
      <c r="B22" s="45"/>
      <c r="C22" s="27">
        <v>3000</v>
      </c>
      <c r="D22" s="27">
        <v>771939</v>
      </c>
      <c r="E22" s="29">
        <v>10131348.779999999</v>
      </c>
      <c r="F22" s="14">
        <v>1977</v>
      </c>
      <c r="G22" s="52">
        <v>4158848.63</v>
      </c>
      <c r="H22" s="52"/>
      <c r="I22" s="2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6.5" x14ac:dyDescent="0.25">
      <c r="A23" s="9"/>
      <c r="B23" s="9"/>
      <c r="C23" s="9"/>
      <c r="D23" s="9"/>
      <c r="E23" s="9"/>
      <c r="F23" s="9"/>
      <c r="G23" s="9"/>
      <c r="H23" s="9"/>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6.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6.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6.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6.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6.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6.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6.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6.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6.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6.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6.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6.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6.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6.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6.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6.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6.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6.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6.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6.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6.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6.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6.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6.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6.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6.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6.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6.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6.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6.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6.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6.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6.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6.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6.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6.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6.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6.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6.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6.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6.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6.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6.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6.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6.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6.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6.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6.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6.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6.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6.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6.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6.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6.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6.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6.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6.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6.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6.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6.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6.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6.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6.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6.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6.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6.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6.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6.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6.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6.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6.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6.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6.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6.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6.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6.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6.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6.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6.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6.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6.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6.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6.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6.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6.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6.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6.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6.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6.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6.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6.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6.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6.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6.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6.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6.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6.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6.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6.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6.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6.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6.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6.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6.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6.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6.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6.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6.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6.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6.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6.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6.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6.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6.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6.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6.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6.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6.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6.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6.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6.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6.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6.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6.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6.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6.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6.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6.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6.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6.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6.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6.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6.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6.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6.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6.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6.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6.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6.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6.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6.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6.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6.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6.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6.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6.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6.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6.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6.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6.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6.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6.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6.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6.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6.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6.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6.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6.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6.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6.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6.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6.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6.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6.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6.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6.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6.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6.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6.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6.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6.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6.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6.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6.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6.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sheetData>
  <mergeCells count="32">
    <mergeCell ref="A22:B22"/>
    <mergeCell ref="G22:H22"/>
    <mergeCell ref="A19:B19"/>
    <mergeCell ref="A18:B18"/>
    <mergeCell ref="G16:H16"/>
    <mergeCell ref="G19:H19"/>
    <mergeCell ref="G21:H21"/>
    <mergeCell ref="G17:H17"/>
    <mergeCell ref="A16:B16"/>
    <mergeCell ref="A12:B12"/>
    <mergeCell ref="G15:H15"/>
    <mergeCell ref="A14:B14"/>
    <mergeCell ref="A13:B13"/>
    <mergeCell ref="G18:H18"/>
    <mergeCell ref="A17:B17"/>
    <mergeCell ref="A21:B21"/>
    <mergeCell ref="A20:B20"/>
    <mergeCell ref="G20:H20"/>
    <mergeCell ref="G1:H1"/>
    <mergeCell ref="A15:B15"/>
    <mergeCell ref="G10:H10"/>
    <mergeCell ref="G11:H11"/>
    <mergeCell ref="G12:H12"/>
    <mergeCell ref="G13:H13"/>
    <mergeCell ref="A6:H6"/>
    <mergeCell ref="G14:H14"/>
    <mergeCell ref="A7:B9"/>
    <mergeCell ref="F7:H7"/>
    <mergeCell ref="G2:H2"/>
    <mergeCell ref="C7:E7"/>
    <mergeCell ref="A4:H4"/>
    <mergeCell ref="A11:B11"/>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00"/>
  <sheetViews>
    <sheetView tabSelected="1" workbookViewId="0">
      <selection activeCell="P5" sqref="P5"/>
    </sheetView>
  </sheetViews>
  <sheetFormatPr defaultColWidth="9.28515625" defaultRowHeight="15" x14ac:dyDescent="0.25"/>
  <cols>
    <col min="1" max="1" width="17" customWidth="1"/>
    <col min="2" max="2" width="19" customWidth="1"/>
    <col min="4" max="4" width="16" customWidth="1"/>
    <col min="6" max="8" width="10" customWidth="1"/>
    <col min="10" max="10" width="15" customWidth="1"/>
    <col min="12" max="12" width="16" customWidth="1"/>
    <col min="14" max="14" width="16" customWidth="1"/>
  </cols>
  <sheetData>
    <row r="1" spans="1:50" ht="24.95" customHeight="1" x14ac:dyDescent="0.25">
      <c r="A1" s="5" t="s">
        <v>0</v>
      </c>
      <c r="B1" s="10"/>
      <c r="C1" s="1"/>
      <c r="D1" s="1"/>
      <c r="E1" s="1"/>
      <c r="F1" s="1"/>
      <c r="G1" s="1"/>
      <c r="H1" s="1"/>
      <c r="I1" s="1"/>
      <c r="J1" s="1"/>
      <c r="K1" s="2"/>
      <c r="L1" s="5" t="s">
        <v>25</v>
      </c>
      <c r="M1" s="58" t="s">
        <v>27</v>
      </c>
      <c r="N1" s="58"/>
      <c r="O1" s="20"/>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4.95" customHeight="1" x14ac:dyDescent="0.25">
      <c r="A2" s="5" t="s">
        <v>1</v>
      </c>
      <c r="B2" s="11" t="s">
        <v>17</v>
      </c>
      <c r="C2" s="4"/>
      <c r="D2" s="4"/>
      <c r="E2" s="4"/>
      <c r="F2" s="4"/>
      <c r="G2" s="4"/>
      <c r="H2" s="4"/>
      <c r="I2" s="4"/>
      <c r="J2" s="4"/>
      <c r="K2" s="28"/>
      <c r="L2" s="5" t="s">
        <v>26</v>
      </c>
      <c r="M2" s="49" t="s">
        <v>63</v>
      </c>
      <c r="N2" s="49"/>
      <c r="O2" s="20"/>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5.0999999999999996" customHeight="1" x14ac:dyDescent="0.25">
      <c r="A3" s="6"/>
      <c r="B3" s="12"/>
      <c r="C3" s="6"/>
      <c r="D3" s="6"/>
      <c r="E3" s="9"/>
      <c r="F3" s="9"/>
      <c r="G3" s="9"/>
      <c r="H3" s="9"/>
      <c r="I3" s="9"/>
      <c r="J3" s="9"/>
      <c r="K3" s="9"/>
      <c r="L3" s="9"/>
      <c r="M3" s="9"/>
      <c r="N3" s="6"/>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30" customHeight="1" x14ac:dyDescent="0.25">
      <c r="A4" s="54" t="s">
        <v>41</v>
      </c>
      <c r="B4" s="54"/>
      <c r="C4" s="54"/>
      <c r="D4" s="54"/>
      <c r="E4" s="54"/>
      <c r="F4" s="54"/>
      <c r="G4" s="54"/>
      <c r="H4" s="54"/>
      <c r="I4" s="54"/>
      <c r="J4" s="54"/>
      <c r="K4" s="54"/>
      <c r="L4" s="54"/>
      <c r="M4" s="54"/>
      <c r="N4" s="54"/>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0.45" customHeight="1" x14ac:dyDescent="0.25">
      <c r="A5" s="23"/>
      <c r="B5" s="21"/>
      <c r="C5" s="21"/>
      <c r="D5" s="21"/>
      <c r="E5" s="21"/>
      <c r="F5" s="21"/>
      <c r="G5" s="21"/>
      <c r="H5" s="21"/>
      <c r="I5" s="21"/>
      <c r="J5" s="21"/>
      <c r="K5" s="21"/>
      <c r="L5" s="21"/>
      <c r="M5" s="21"/>
      <c r="N5" s="2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20.45" customHeight="1" x14ac:dyDescent="0.25">
      <c r="A6" s="48" t="s">
        <v>2</v>
      </c>
      <c r="B6" s="48"/>
      <c r="C6" s="48"/>
      <c r="D6" s="48"/>
      <c r="E6" s="48"/>
      <c r="F6" s="48"/>
      <c r="G6" s="48"/>
      <c r="H6" s="48"/>
      <c r="I6" s="48"/>
      <c r="J6" s="48"/>
      <c r="K6" s="48"/>
      <c r="L6" s="48"/>
      <c r="M6" s="48"/>
      <c r="N6" s="48"/>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20.45" customHeight="1" x14ac:dyDescent="0.25">
      <c r="A7" s="50" t="s">
        <v>3</v>
      </c>
      <c r="B7" s="50"/>
      <c r="C7" s="60" t="s">
        <v>47</v>
      </c>
      <c r="D7" s="60"/>
      <c r="E7" s="60"/>
      <c r="F7" s="60"/>
      <c r="G7" s="60"/>
      <c r="H7" s="60"/>
      <c r="I7" s="60"/>
      <c r="J7" s="60"/>
      <c r="K7" s="60"/>
      <c r="L7" s="60"/>
      <c r="M7" s="60"/>
      <c r="N7" s="60"/>
      <c r="O7" s="2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20.45" customHeight="1" x14ac:dyDescent="0.25">
      <c r="A8" s="50"/>
      <c r="B8" s="50"/>
      <c r="C8" s="49" t="s">
        <v>42</v>
      </c>
      <c r="D8" s="49"/>
      <c r="E8" s="56" t="s">
        <v>50</v>
      </c>
      <c r="F8" s="56"/>
      <c r="G8" s="56" t="s">
        <v>52</v>
      </c>
      <c r="H8" s="56"/>
      <c r="I8" s="56" t="s">
        <v>56</v>
      </c>
      <c r="J8" s="56"/>
      <c r="K8" s="56" t="s">
        <v>59</v>
      </c>
      <c r="L8" s="56"/>
      <c r="M8" s="56" t="s">
        <v>50</v>
      </c>
      <c r="N8" s="56"/>
      <c r="O8" s="2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20.45" customHeight="1" x14ac:dyDescent="0.25">
      <c r="A9" s="50"/>
      <c r="B9" s="50"/>
      <c r="C9" s="49"/>
      <c r="D9" s="49"/>
      <c r="E9" s="57" t="s">
        <v>51</v>
      </c>
      <c r="F9" s="57"/>
      <c r="G9" s="57" t="s">
        <v>53</v>
      </c>
      <c r="H9" s="57"/>
      <c r="I9" s="57" t="s">
        <v>57</v>
      </c>
      <c r="J9" s="57"/>
      <c r="K9" s="57" t="s">
        <v>60</v>
      </c>
      <c r="L9" s="57"/>
      <c r="M9" s="57" t="s">
        <v>61</v>
      </c>
      <c r="N9" s="57"/>
      <c r="O9" s="2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20.45" customHeight="1" x14ac:dyDescent="0.25">
      <c r="A10" s="50"/>
      <c r="B10" s="50"/>
      <c r="C10" s="5" t="s">
        <v>34</v>
      </c>
      <c r="D10" s="5" t="s">
        <v>49</v>
      </c>
      <c r="E10" s="5" t="s">
        <v>34</v>
      </c>
      <c r="F10" s="5" t="s">
        <v>49</v>
      </c>
      <c r="G10" s="5" t="s">
        <v>34</v>
      </c>
      <c r="H10" s="5" t="s">
        <v>49</v>
      </c>
      <c r="I10" s="5" t="s">
        <v>34</v>
      </c>
      <c r="J10" s="5" t="s">
        <v>49</v>
      </c>
      <c r="K10" s="5" t="s">
        <v>34</v>
      </c>
      <c r="L10" s="5" t="s">
        <v>49</v>
      </c>
      <c r="M10" s="5" t="s">
        <v>34</v>
      </c>
      <c r="N10" s="40" t="s">
        <v>49</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29.65" customHeight="1" x14ac:dyDescent="0.25">
      <c r="A11" s="59" t="s">
        <v>42</v>
      </c>
      <c r="B11" s="59"/>
      <c r="C11" s="14">
        <f t="shared" ref="C11:N11" si="0">SUM(C12:C23)</f>
        <v>6225</v>
      </c>
      <c r="D11" s="14">
        <f t="shared" si="0"/>
        <v>208488860</v>
      </c>
      <c r="E11" s="14">
        <f t="shared" si="0"/>
        <v>306</v>
      </c>
      <c r="F11" s="14">
        <f t="shared" si="0"/>
        <v>57</v>
      </c>
      <c r="G11" s="14">
        <f t="shared" si="0"/>
        <v>238</v>
      </c>
      <c r="H11" s="14">
        <f t="shared" si="0"/>
        <v>33742</v>
      </c>
      <c r="I11" s="14">
        <f t="shared" si="0"/>
        <v>3926</v>
      </c>
      <c r="J11" s="14">
        <f t="shared" si="0"/>
        <v>13918821</v>
      </c>
      <c r="K11" s="14">
        <f t="shared" si="0"/>
        <v>1751</v>
      </c>
      <c r="L11" s="14">
        <f t="shared" si="0"/>
        <v>155431751</v>
      </c>
      <c r="M11" s="14">
        <f t="shared" si="0"/>
        <v>4</v>
      </c>
      <c r="N11" s="41">
        <f t="shared" si="0"/>
        <v>39104489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29.65" customHeight="1" x14ac:dyDescent="0.25">
      <c r="A12" s="45" t="s">
        <v>5</v>
      </c>
      <c r="B12" s="45"/>
      <c r="C12" s="14">
        <v>1516</v>
      </c>
      <c r="D12" s="14">
        <v>54604969</v>
      </c>
      <c r="E12" s="27">
        <v>1</v>
      </c>
      <c r="F12" s="27">
        <v>0</v>
      </c>
      <c r="G12" s="27">
        <v>3</v>
      </c>
      <c r="H12" s="27">
        <v>410</v>
      </c>
      <c r="I12" s="27">
        <v>963</v>
      </c>
      <c r="J12" s="27">
        <v>3969997</v>
      </c>
      <c r="K12" s="27">
        <v>549</v>
      </c>
      <c r="L12" s="27">
        <v>50634562</v>
      </c>
      <c r="M12" s="27">
        <v>0</v>
      </c>
      <c r="N12" s="42">
        <v>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29.65" customHeight="1" x14ac:dyDescent="0.25">
      <c r="A13" s="45" t="s">
        <v>6</v>
      </c>
      <c r="B13" s="45"/>
      <c r="C13" s="14">
        <v>578</v>
      </c>
      <c r="D13" s="14">
        <v>40455827</v>
      </c>
      <c r="E13" s="27">
        <v>1</v>
      </c>
      <c r="F13" s="27">
        <v>0</v>
      </c>
      <c r="G13" s="27">
        <v>1</v>
      </c>
      <c r="H13" s="27">
        <v>198</v>
      </c>
      <c r="I13" s="27">
        <v>330</v>
      </c>
      <c r="J13" s="27">
        <v>1368067</v>
      </c>
      <c r="K13" s="27">
        <v>245</v>
      </c>
      <c r="L13" s="27">
        <v>28810035</v>
      </c>
      <c r="M13" s="27">
        <v>1</v>
      </c>
      <c r="N13" s="42">
        <v>10277527</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29.65" customHeight="1" x14ac:dyDescent="0.25">
      <c r="A14" s="45" t="s">
        <v>7</v>
      </c>
      <c r="B14" s="45"/>
      <c r="C14" s="14">
        <v>522</v>
      </c>
      <c r="D14" s="14">
        <v>282733</v>
      </c>
      <c r="E14" s="27">
        <v>168</v>
      </c>
      <c r="F14" s="27">
        <v>6</v>
      </c>
      <c r="G14" s="27">
        <v>134</v>
      </c>
      <c r="H14" s="27">
        <v>18728</v>
      </c>
      <c r="I14" s="27">
        <v>218</v>
      </c>
      <c r="J14" s="27">
        <v>219394</v>
      </c>
      <c r="K14" s="27">
        <v>2</v>
      </c>
      <c r="L14" s="27">
        <v>44605</v>
      </c>
      <c r="M14" s="27">
        <v>0</v>
      </c>
      <c r="N14" s="42">
        <v>0</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29.65" customHeight="1" x14ac:dyDescent="0.25">
      <c r="A15" s="45" t="s">
        <v>8</v>
      </c>
      <c r="B15" s="45"/>
      <c r="C15" s="14">
        <v>134</v>
      </c>
      <c r="D15" s="14">
        <v>11704178</v>
      </c>
      <c r="E15" s="27">
        <v>0</v>
      </c>
      <c r="F15" s="27">
        <v>0</v>
      </c>
      <c r="G15" s="27">
        <v>0</v>
      </c>
      <c r="H15" s="27">
        <v>0</v>
      </c>
      <c r="I15" s="27">
        <v>48</v>
      </c>
      <c r="J15" s="27">
        <v>197822</v>
      </c>
      <c r="K15" s="27">
        <v>86</v>
      </c>
      <c r="L15" s="27">
        <v>11506356</v>
      </c>
      <c r="M15" s="27">
        <v>0</v>
      </c>
      <c r="N15" s="42">
        <v>0</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29.65" customHeight="1" x14ac:dyDescent="0.25">
      <c r="A16" s="45" t="s">
        <v>9</v>
      </c>
      <c r="B16" s="45"/>
      <c r="C16" s="14">
        <v>0</v>
      </c>
      <c r="D16" s="14">
        <v>0</v>
      </c>
      <c r="E16" s="27">
        <v>0</v>
      </c>
      <c r="F16" s="27">
        <v>0</v>
      </c>
      <c r="G16" s="27">
        <v>0</v>
      </c>
      <c r="H16" s="27">
        <v>0</v>
      </c>
      <c r="I16" s="27">
        <v>0</v>
      </c>
      <c r="J16" s="27">
        <v>0</v>
      </c>
      <c r="K16" s="27">
        <v>0</v>
      </c>
      <c r="L16" s="27">
        <v>0</v>
      </c>
      <c r="M16" s="27">
        <v>0</v>
      </c>
      <c r="N16" s="42">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29.65" customHeight="1" x14ac:dyDescent="0.25">
      <c r="A17" s="45" t="s">
        <v>31</v>
      </c>
      <c r="B17" s="45"/>
      <c r="C17" s="14">
        <v>134</v>
      </c>
      <c r="D17" s="14">
        <v>12028880</v>
      </c>
      <c r="E17" s="27">
        <v>21</v>
      </c>
      <c r="F17" s="27">
        <v>0</v>
      </c>
      <c r="G17" s="27">
        <v>4</v>
      </c>
      <c r="H17" s="27">
        <v>574</v>
      </c>
      <c r="I17" s="27">
        <v>59</v>
      </c>
      <c r="J17" s="27">
        <v>169520</v>
      </c>
      <c r="K17" s="27">
        <v>50</v>
      </c>
      <c r="L17" s="27">
        <v>11858786</v>
      </c>
      <c r="M17" s="27">
        <v>0</v>
      </c>
      <c r="N17" s="42">
        <v>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29.65" customHeight="1" x14ac:dyDescent="0.25">
      <c r="A18" s="45" t="s">
        <v>11</v>
      </c>
      <c r="B18" s="45"/>
      <c r="C18" s="14">
        <v>10</v>
      </c>
      <c r="D18" s="14">
        <v>48259</v>
      </c>
      <c r="E18" s="27">
        <v>1</v>
      </c>
      <c r="F18" s="27">
        <v>0</v>
      </c>
      <c r="G18" s="27">
        <v>0</v>
      </c>
      <c r="H18" s="27">
        <v>0</v>
      </c>
      <c r="I18" s="27">
        <v>8</v>
      </c>
      <c r="J18" s="27">
        <v>15315</v>
      </c>
      <c r="K18" s="27">
        <v>1</v>
      </c>
      <c r="L18" s="27">
        <v>32944</v>
      </c>
      <c r="M18" s="27">
        <v>0</v>
      </c>
      <c r="N18" s="42">
        <v>0</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9.65" customHeight="1" x14ac:dyDescent="0.25">
      <c r="A19" s="45" t="s">
        <v>32</v>
      </c>
      <c r="B19" s="45"/>
      <c r="C19" s="14">
        <v>5</v>
      </c>
      <c r="D19" s="14">
        <v>30644441</v>
      </c>
      <c r="E19" s="27">
        <v>0</v>
      </c>
      <c r="F19" s="27">
        <v>0</v>
      </c>
      <c r="G19" s="27">
        <v>0</v>
      </c>
      <c r="H19" s="27">
        <v>0</v>
      </c>
      <c r="I19" s="27">
        <v>0</v>
      </c>
      <c r="J19" s="27">
        <v>0</v>
      </c>
      <c r="K19" s="27">
        <v>2</v>
      </c>
      <c r="L19" s="27">
        <v>1817479</v>
      </c>
      <c r="M19" s="27">
        <v>3</v>
      </c>
      <c r="N19" s="42">
        <v>28826962</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29.65" customHeight="1" x14ac:dyDescent="0.25">
      <c r="A20" s="24" t="s">
        <v>13</v>
      </c>
      <c r="B20" s="34"/>
      <c r="C20" s="14">
        <v>3</v>
      </c>
      <c r="D20" s="14">
        <v>6734698</v>
      </c>
      <c r="E20" s="27">
        <v>0</v>
      </c>
      <c r="F20" s="27">
        <v>0</v>
      </c>
      <c r="G20" s="27">
        <v>0</v>
      </c>
      <c r="H20" s="27">
        <v>0</v>
      </c>
      <c r="I20" s="27">
        <v>0</v>
      </c>
      <c r="J20" s="27">
        <v>0</v>
      </c>
      <c r="K20" s="27">
        <v>3</v>
      </c>
      <c r="L20" s="27">
        <v>6734698</v>
      </c>
      <c r="M20" s="27">
        <v>0</v>
      </c>
      <c r="N20" s="42">
        <v>0</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29.65" customHeight="1" x14ac:dyDescent="0.25">
      <c r="A21" s="45" t="s">
        <v>14</v>
      </c>
      <c r="B21" s="45"/>
      <c r="C21" s="14">
        <v>0</v>
      </c>
      <c r="D21" s="14">
        <v>0</v>
      </c>
      <c r="E21" s="27">
        <v>0</v>
      </c>
      <c r="F21" s="27">
        <v>0</v>
      </c>
      <c r="G21" s="27">
        <v>0</v>
      </c>
      <c r="H21" s="27">
        <v>0</v>
      </c>
      <c r="I21" s="27">
        <v>0</v>
      </c>
      <c r="J21" s="27">
        <v>0</v>
      </c>
      <c r="K21" s="27">
        <v>0</v>
      </c>
      <c r="L21" s="27">
        <v>0</v>
      </c>
      <c r="M21" s="27">
        <v>0</v>
      </c>
      <c r="N21" s="42">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29.65" customHeight="1" x14ac:dyDescent="0.25">
      <c r="A22" s="55" t="s">
        <v>15</v>
      </c>
      <c r="B22" s="55"/>
      <c r="C22" s="14">
        <v>7</v>
      </c>
      <c r="D22" s="14">
        <v>10982013</v>
      </c>
      <c r="E22" s="27">
        <v>0</v>
      </c>
      <c r="F22" s="27">
        <v>0</v>
      </c>
      <c r="G22" s="27">
        <v>0</v>
      </c>
      <c r="H22" s="27">
        <v>0</v>
      </c>
      <c r="I22" s="27">
        <v>0</v>
      </c>
      <c r="J22" s="27">
        <v>0</v>
      </c>
      <c r="K22" s="27">
        <v>7</v>
      </c>
      <c r="L22" s="27">
        <v>10982013</v>
      </c>
      <c r="M22" s="27">
        <v>0</v>
      </c>
      <c r="N22" s="42">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29.65" customHeight="1" x14ac:dyDescent="0.25">
      <c r="A23" s="45" t="s">
        <v>16</v>
      </c>
      <c r="B23" s="45"/>
      <c r="C23" s="14">
        <v>3316</v>
      </c>
      <c r="D23" s="14">
        <v>41002862</v>
      </c>
      <c r="E23" s="27">
        <v>114</v>
      </c>
      <c r="F23" s="27">
        <v>51</v>
      </c>
      <c r="G23" s="27">
        <v>96</v>
      </c>
      <c r="H23" s="27">
        <v>13832</v>
      </c>
      <c r="I23" s="27">
        <v>2300</v>
      </c>
      <c r="J23" s="27">
        <v>7978706</v>
      </c>
      <c r="K23" s="27">
        <v>806</v>
      </c>
      <c r="L23" s="27">
        <v>33010273</v>
      </c>
      <c r="M23" s="27">
        <v>0</v>
      </c>
      <c r="N23" s="42">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20.25" customHeight="1" x14ac:dyDescent="0.25">
      <c r="A24" s="35"/>
      <c r="B24" s="35"/>
      <c r="C24" s="37"/>
      <c r="D24" s="37"/>
      <c r="E24" s="38"/>
      <c r="F24" s="38"/>
      <c r="G24" s="38"/>
      <c r="H24" s="38"/>
      <c r="I24" s="38"/>
      <c r="J24" s="38"/>
      <c r="K24" s="38"/>
      <c r="L24" s="38"/>
      <c r="M24" s="38"/>
      <c r="N24" s="43" t="s">
        <v>62</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8.2" customHeight="1" x14ac:dyDescent="0.25">
      <c r="A25" s="36" t="s">
        <v>43</v>
      </c>
      <c r="B25" s="36"/>
      <c r="C25" s="1"/>
      <c r="D25" s="1"/>
      <c r="E25" s="1"/>
      <c r="F25" s="1"/>
      <c r="G25" s="1"/>
      <c r="H25" s="1"/>
      <c r="I25" s="1"/>
      <c r="J25" s="1"/>
      <c r="K25" s="1"/>
      <c r="L25" s="39"/>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8.2" customHeight="1" x14ac:dyDescent="0.25">
      <c r="A26" s="36" t="s">
        <v>44</v>
      </c>
      <c r="B26" s="36"/>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8.2" customHeight="1" x14ac:dyDescent="0.25">
      <c r="A27" s="36" t="s">
        <v>45</v>
      </c>
      <c r="B27" s="36"/>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8.2" customHeight="1" x14ac:dyDescent="0.25">
      <c r="A28" s="36" t="s">
        <v>46</v>
      </c>
      <c r="B28" s="1"/>
      <c r="C28" s="1" t="s">
        <v>48</v>
      </c>
      <c r="D28" s="1"/>
      <c r="E28" s="1"/>
      <c r="F28" s="1"/>
      <c r="G28" s="1" t="s">
        <v>54</v>
      </c>
      <c r="H28" s="1"/>
      <c r="I28" s="1"/>
      <c r="J28" s="36" t="s">
        <v>58</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8.2" customHeight="1" x14ac:dyDescent="0.25">
      <c r="A29" s="36"/>
      <c r="B29" s="1"/>
      <c r="C29" s="1"/>
      <c r="D29" s="1"/>
      <c r="E29" s="1"/>
      <c r="F29" s="1"/>
      <c r="G29" s="1" t="s">
        <v>55</v>
      </c>
      <c r="H29" s="1"/>
      <c r="I29" s="1"/>
      <c r="J29" s="1"/>
      <c r="K29" s="1"/>
      <c r="L29" s="1"/>
      <c r="M29" s="1"/>
      <c r="N29" s="4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6.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6.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6.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6.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6.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6.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6.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6.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6.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6.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6.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6.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6.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6.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6.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6.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6.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6.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6.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6.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6.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6.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6.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6.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6.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6.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6.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6.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6.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6.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6.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6.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6.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6.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6.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6.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6.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6.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6.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6.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6.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6.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6.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6.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6.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6.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6.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6.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6.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6.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6.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6.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6.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6.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6.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6.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6.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6.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6.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6.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6.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6.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6.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6.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6.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6.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6.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6.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6.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6.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6.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6.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6.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6.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6.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6.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6.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6.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6.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6.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6.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6.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6.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6.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6.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6.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6.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6.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6.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6.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6.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6.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6.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6.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6.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6.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6.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6.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6.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6.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6.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6.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6.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6.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6.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6.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6.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6.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6.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6.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6.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6.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6.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6.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6.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6.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6.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6.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6.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6.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6.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6.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6.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6.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6.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6.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6.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6.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6.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6.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6.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6.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6.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6.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6.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6.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6.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6.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6.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6.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6.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6.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6.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6.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6.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6.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6.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6.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6.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6.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6.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6.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6.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6.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6.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6.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6.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6.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6.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6.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6.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6.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6.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6.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6.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6.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6.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6.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6.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sheetData>
  <mergeCells count="29">
    <mergeCell ref="A23:B23"/>
    <mergeCell ref="M1:N1"/>
    <mergeCell ref="M2:N2"/>
    <mergeCell ref="A4:N4"/>
    <mergeCell ref="A6:N6"/>
    <mergeCell ref="A11:B11"/>
    <mergeCell ref="A12:B12"/>
    <mergeCell ref="M8:N8"/>
    <mergeCell ref="M9:N9"/>
    <mergeCell ref="I8:J8"/>
    <mergeCell ref="A7:B10"/>
    <mergeCell ref="C7:N7"/>
    <mergeCell ref="A15:B15"/>
    <mergeCell ref="I9:J9"/>
    <mergeCell ref="A21:B21"/>
    <mergeCell ref="E8:F8"/>
    <mergeCell ref="E9:F9"/>
    <mergeCell ref="K8:L8"/>
    <mergeCell ref="C8:D9"/>
    <mergeCell ref="K9:L9"/>
    <mergeCell ref="A22:B22"/>
    <mergeCell ref="G8:H8"/>
    <mergeCell ref="G9:H9"/>
    <mergeCell ref="A18:B18"/>
    <mergeCell ref="A19:B19"/>
    <mergeCell ref="A14:B14"/>
    <mergeCell ref="A13:B13"/>
    <mergeCell ref="A17:B17"/>
    <mergeCell ref="A16:B16"/>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營建空污費1</vt:lpstr>
      <vt:lpstr>營建空污費2</vt:lpstr>
      <vt:lpstr>營建空污3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周禹廷</cp:lastModifiedBy>
  <dcterms:modified xsi:type="dcterms:W3CDTF">2022-03-08T03:56:06Z</dcterms:modified>
</cp:coreProperties>
</file>