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</workbook>
</file>

<file path=xl/sharedStrings.xml><?xml version="1.0" encoding="utf-8"?>
<sst xmlns="http://schemas.openxmlformats.org/spreadsheetml/2006/main" count="36">
  <si>
    <t>公　開　類</t>
  </si>
  <si>
    <t>季　　　報</t>
  </si>
  <si>
    <t>臺中市一般地區環境音量監測不合格情形</t>
  </si>
  <si>
    <t>合  　計</t>
  </si>
  <si>
    <t>第一類管制區</t>
  </si>
  <si>
    <t>第二類管制區</t>
  </si>
  <si>
    <t>第三類管制區</t>
  </si>
  <si>
    <t>第四類管制區</t>
  </si>
  <si>
    <t>資料來源：由本局環境檢驗科依據本市一般地區環境音量監測資料彙編。</t>
  </si>
  <si>
    <t>填表說明：本表編製2份，1份送行政院環境保護署統計室，1份依統計法規定永久保存，資料透過網際路上傳至「臺中市公務統計行政管理系統」。</t>
  </si>
  <si>
    <t>期間終了20日內編報</t>
  </si>
  <si>
    <t>監測站數
(1)</t>
  </si>
  <si>
    <t>填表</t>
  </si>
  <si>
    <t>中華民國109年第四季(10月至12月)</t>
  </si>
  <si>
    <t>總  計</t>
  </si>
  <si>
    <t xml:space="preserve"> 不合格
時段數
(2)
=(4)+(6)+(8)</t>
  </si>
  <si>
    <t>不合格率 
(3)
=(2)/
[(1)*3]*100</t>
  </si>
  <si>
    <t>審核</t>
  </si>
  <si>
    <t>不合格
站　數
(4)</t>
  </si>
  <si>
    <t>日  間</t>
  </si>
  <si>
    <t>不合格率 
(5)
=(4)/(1)*100</t>
  </si>
  <si>
    <t>業務主管人員</t>
  </si>
  <si>
    <t>主辦統計人員</t>
  </si>
  <si>
    <t>不合格
站　數
(6)</t>
  </si>
  <si>
    <t>晚  間</t>
  </si>
  <si>
    <t>不合格率 
(7)
  =(6)/(1)*100</t>
  </si>
  <si>
    <t xml:space="preserve">　機關首長</t>
  </si>
  <si>
    <t>編製機關</t>
  </si>
  <si>
    <t>表    號</t>
  </si>
  <si>
    <t>不合格
站　數
(8)</t>
  </si>
  <si>
    <t>臺中市政府環境保護局</t>
  </si>
  <si>
    <t>11295-00-01-2</t>
  </si>
  <si>
    <t>夜  間</t>
  </si>
  <si>
    <t>不合格率 
(9)
  =(8)/(1)*100</t>
  </si>
  <si>
    <t>單位：站、％</t>
  </si>
  <si>
    <t xml:space="preserve"> 中華民國 110  年 1 月 4 日編製</t>
  </si>
</sst>
</file>

<file path=xl/styles.xml><?xml version="1.0" encoding="utf-8"?>
<styleSheet xmlns="http://schemas.openxmlformats.org/spreadsheetml/2006/main">
  <numFmts count="7">
    <numFmt formatCode="#,##0.0000;\-#,##0.0000;&quot;－&quot;" numFmtId="188"/>
    <numFmt formatCode="_(* #,##0_);_(* \(#,##0\);_(* &quot;-&quot;_);_(@_)" numFmtId="189"/>
    <numFmt formatCode="#,###,##0" numFmtId="190"/>
    <numFmt formatCode="_-* #,##0_-;\-* #,##0_-;_-* &quot;-&quot;??_-;_-@_-" numFmtId="191"/>
    <numFmt formatCode="#,###,##0;\-#,###,##0;&quot;       －&quot;" numFmtId="192"/>
    <numFmt formatCode="_(* #,##0.00_);_(* \(#,##0.00\);_(* &quot;-&quot;??_);_(@_)" numFmtId="193"/>
    <numFmt formatCode="#,##0.00;\-#,##0.00;&quot;      －&quot;" numFmtId="194"/>
  </numFmts>
  <fonts count="6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8" tint="0.8"/>
        <bgColor rgb="FF000000"/>
      </patternFill>
    </fill>
  </fills>
  <borders count="2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thick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thick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6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1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3" xfId="1" applyFont="true">
      <alignment horizontal="left" vertical="center"/>
    </xf>
    <xf numFmtId="0" fontId="3" borderId="2" xfId="1" applyFont="true" applyBorder="true">
      <alignment horizontal="center" vertical="center" wrapText="true"/>
    </xf>
    <xf numFmtId="0" fontId="3" borderId="3" xfId="1" applyFont="true" applyBorder="true">
      <alignment horizontal="center" vertical="center" wrapText="true"/>
    </xf>
    <xf numFmtId="188" fontId="3" borderId="4" xfId="1" applyNumberFormat="true" applyFont="true" applyBorder="true">
      <alignment horizontal="center" vertical="center" wrapText="true"/>
    </xf>
    <xf numFmtId="188" fontId="3" borderId="5" xfId="1" applyNumberFormat="true" applyFont="true" applyBorder="true">
      <alignment horizontal="center" vertical="center" wrapText="true"/>
    </xf>
    <xf numFmtId="188" fontId="3" borderId="6" xfId="1" applyNumberFormat="true" applyFont="true" applyBorder="true">
      <alignment horizontal="center" vertical="center" wrapText="true"/>
    </xf>
    <xf numFmtId="0" fontId="3" xfId="1" applyFont="true">
      <alignment horizontal="left"/>
    </xf>
    <xf numFmtId="0" fontId="3" xfId="1" applyFont="true">
      <alignment horizontal="left" wrapText="true"/>
    </xf>
    <xf numFmtId="188" fontId="3" xfId="1" applyNumberFormat="true" applyFont="true">
      <alignment horizontal="center" vertical="center" wrapText="true"/>
    </xf>
    <xf numFmtId="0" fontId="3" xfId="1" applyFont="true">
      <alignment horizontal="center" vertical="center" wrapText="true"/>
    </xf>
    <xf numFmtId="0" fontId="3" borderId="7" xfId="1" applyFont="true" applyBorder="true">
      <alignment horizontal="left" vertical="center"/>
    </xf>
    <xf numFmtId="0" fontId="3" xfId="1" applyFont="true">
      <alignment horizontal="center" wrapText="true"/>
    </xf>
    <xf numFmtId="0" fontId="3" borderId="8" xfId="2" applyFont="true" applyBorder="true">
      <alignment horizontal="left" vertical="center"/>
    </xf>
    <xf numFmtId="0" fontId="3" borderId="9" xfId="2" applyFont="true" applyBorder="true">
      <alignment horizontal="center" vertical="center" wrapText="true"/>
    </xf>
    <xf numFmtId="189" fontId="2" fillId="2" borderId="10" xfId="1" applyNumberFormat="true" applyFont="true" applyFill="true" applyBorder="true">
      <alignment horizontal="right" vertical="center"/>
    </xf>
    <xf numFmtId="189" fontId="2" xfId="1" applyNumberFormat="true" applyFont="true">
      <alignment horizontal="right" vertical="center"/>
    </xf>
    <xf numFmtId="189" fontId="2" borderId="11" xfId="1" applyNumberFormat="true" applyFont="true" applyBorder="true">
      <alignment horizontal="right" vertical="center"/>
    </xf>
    <xf numFmtId="190" fontId="3" xfId="1" applyNumberFormat="true" applyFont="true">
      <alignment horizontal="left" vertical="center"/>
    </xf>
    <xf numFmtId="190" fontId="3" xfId="1" applyNumberFormat="true" applyFont="true">
      <alignment horizontal="right" vertical="center"/>
    </xf>
    <xf numFmtId="0" fontId="3" borderId="7" xfId="1" applyFont="true" applyBorder="true">
      <alignment horizontal="center" vertical="center" wrapText="true"/>
    </xf>
    <xf numFmtId="49" fontId="3" borderId="7" xfId="1" applyNumberFormat="true" applyFont="true" applyBorder="true">
      <alignment horizontal="center" wrapText="true"/>
    </xf>
    <xf numFmtId="0" fontId="3" borderId="12" xfId="2" applyFont="true" applyBorder="true">
      <alignment horizontal="center" vertical="center"/>
    </xf>
    <xf numFmtId="189" fontId="1" fillId="2" xfId="1" applyNumberFormat="true" applyFont="true" applyFill="true">
      <alignment horizontal="right" vertical="center"/>
    </xf>
    <xf numFmtId="191" fontId="1" fillId="2" xfId="1" applyNumberFormat="true" applyFont="true" applyFill="true">
      <alignment horizontal="right" vertical="center"/>
    </xf>
    <xf numFmtId="191" fontId="1" fillId="2" borderId="11" xfId="1" applyNumberFormat="true" applyFont="true" applyFill="true" applyBorder="true">
      <alignment horizontal="right" vertical="center"/>
    </xf>
    <xf numFmtId="192" fontId="3" xfId="1" applyNumberFormat="true" applyFont="true">
      <alignment horizontal="right" vertical="center"/>
    </xf>
    <xf numFmtId="0" fontId="1" xfId="1" applyFont="true">
      <alignment horizontal="justify" wrapText="true"/>
    </xf>
    <xf numFmtId="0" fontId="1" borderId="7" xfId="1" applyFont="true" applyBorder="true">
      <alignment horizontal="justify" wrapText="true"/>
    </xf>
    <xf numFmtId="0" fontId="3" borderId="7" xfId="1" applyFont="true" applyBorder="true">
      <alignment horizontal="center" wrapText="true"/>
    </xf>
    <xf numFmtId="0" fontId="3" borderId="13" xfId="2" applyFont="true" applyBorder="true">
      <alignment horizontal="center" vertical="center"/>
    </xf>
    <xf numFmtId="193" fontId="1" fillId="2" xfId="1" applyNumberFormat="true" applyFont="true" applyFill="true">
      <alignment horizontal="right" vertical="center"/>
    </xf>
    <xf numFmtId="194" fontId="3" xfId="1" applyNumberFormat="true" applyFont="true">
      <alignment horizontal="right" vertical="center"/>
    </xf>
    <xf numFmtId="0" fontId="3" xfId="1" applyFont="true">
      <alignment horizontal="justify" wrapText="true"/>
    </xf>
    <xf numFmtId="0" fontId="3" borderId="7" xfId="1" applyFont="true" applyBorder="true">
      <alignment horizontal="justify" wrapText="true"/>
    </xf>
    <xf numFmtId="0" fontId="3" borderId="14" xfId="2" applyFont="true" applyBorder="true">
      <alignment horizontal="center" vertical="center"/>
    </xf>
    <xf numFmtId="189" fontId="1" xfId="1" applyNumberFormat="true" applyFont="true">
      <alignment horizontal="right" vertical="center"/>
    </xf>
    <xf numFmtId="189" fontId="1" borderId="11" xfId="1" applyNumberFormat="true" applyFont="true" applyBorder="true">
      <alignment horizontal="right" vertical="center"/>
    </xf>
    <xf numFmtId="0" fontId="3" borderId="15" xfId="2" applyFont="true" applyBorder="true">
      <alignment horizontal="center" vertical="center" wrapText="true"/>
    </xf>
    <xf numFmtId="193" fontId="1" fillId="2" xfId="1" applyNumberFormat="true" applyFont="true" applyFill="true">
      <alignment horizontal="center" vertical="center"/>
    </xf>
    <xf numFmtId="193" fontId="1" fillId="2" borderId="11" xfId="1" applyNumberFormat="true" applyFont="true" applyFill="true" applyBorder="true">
      <alignment horizontal="center" vertical="center"/>
    </xf>
    <xf numFmtId="0" fontId="5" borderId="12" xfId="1" applyFont="true" applyBorder="true">
      <alignment horizontal="center" vertical="center"/>
    </xf>
    <xf numFmtId="0" fontId="3" borderId="16" xfId="2" applyFont="true" applyBorder="true">
      <alignment horizontal="center" vertical="center" wrapText="true"/>
    </xf>
    <xf numFmtId="193" fontId="1" fillId="2" borderId="10" xfId="1" applyNumberFormat="true" applyFont="true" applyFill="true" applyBorder="true">
      <alignment horizontal="center" vertical="center"/>
    </xf>
    <xf numFmtId="0" fontId="0" xfId="3" applyFont="true"/>
    <xf numFmtId="0" fontId="1" borderId="7" xfId="1" applyFont="true" applyBorder="true"/>
    <xf numFmtId="192" fontId="3" xfId="1" applyNumberFormat="true" applyFont="true">
      <alignment vertical="center"/>
    </xf>
    <xf numFmtId="0" fontId="3" borderId="17" xfId="2" applyFont="true" applyBorder="true">
      <alignment horizontal="center" vertical="center" wrapText="true"/>
    </xf>
    <xf numFmtId="194" fontId="3" xfId="1" applyNumberFormat="true" applyFont="true">
      <alignment horizontal="left" vertical="center"/>
    </xf>
    <xf numFmtId="0" fontId="3" borderId="18" xfId="1" applyFont="true" applyBorder="true">
      <alignment horizontal="center" vertical="center" wrapText="true"/>
    </xf>
    <xf numFmtId="0" fontId="5" borderId="14" xfId="1" applyFont="true" applyBorder="true">
      <alignment horizontal="center" vertical="center"/>
    </xf>
    <xf numFmtId="0" fontId="3" borderId="18" xfId="1" applyFont="true" applyBorder="true">
      <alignment horizontal="center" vertical="center"/>
    </xf>
    <xf numFmtId="0" fontId="3" borderId="19" xfId="2" applyFont="true" applyBorder="true">
      <alignment horizontal="center" vertical="center" wrapText="true"/>
    </xf>
    <xf numFmtId="192" fontId="3" xfId="1" applyNumberFormat="true" applyFont="true">
      <alignment horizontal="left" vertical="center"/>
    </xf>
    <xf numFmtId="0" fontId="3" borderId="20" xfId="1" applyFont="true" applyBorder="true">
      <alignment horizontal="center" vertical="center"/>
    </xf>
    <xf numFmtId="0" fontId="3" borderId="20" xfId="1" applyFont="true" applyBorder="true">
      <alignment horizontal="center" vertical="center" wrapText="true"/>
    </xf>
    <xf numFmtId="0" fontId="3" xfId="1" applyFont="true">
      <alignment horizontal="right"/>
    </xf>
    <xf numFmtId="0" fontId="3" borderId="21" xfId="2" applyFont="true" applyBorder="true">
      <alignment horizontal="center" vertical="center" wrapText="true"/>
    </xf>
    <xf numFmtId="193" fontId="0" xfId="3" applyNumberFormat="true" applyFont="true"/>
  </cellXfs>
  <cellStyles count="4">
    <cellStyle name="Normal" xfId="0" builtinId="0"/>
    <cellStyle name="一般 2" xfId="1"/>
    <cellStyle name="一般_11330201" xfId="2"/>
    <cellStyle name="一般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15"/>
  <sheetViews>
    <sheetView zoomScale="100" topLeftCell="A1" workbookViewId="0" showGridLines="1" showRowColHeaders="1">
      <selection activeCell="N11" sqref="N11:O11"/>
    </sheetView>
  </sheetViews>
  <sheetFormatPr customHeight="false" defaultColWidth="9.140625" defaultRowHeight="14.4"/>
  <cols>
    <col min="1" max="1" bestFit="false" customWidth="true" width="15.7109375" hidden="false" outlineLevel="0"/>
    <col min="2" max="2" bestFit="false" customWidth="true" width="13.421875" hidden="false" outlineLevel="0"/>
    <col min="3" max="3" bestFit="false" customWidth="true" width="15.140625" hidden="false" outlineLevel="0"/>
    <col min="4" max="4" bestFit="false" customWidth="true" width="15.7109375" hidden="false" outlineLevel="0"/>
    <col min="5" max="13" bestFit="false" customWidth="true" width="13.421875" hidden="false" outlineLevel="0"/>
  </cols>
  <sheetData>
    <row r="1" ht="20.25" customHeight="true">
      <c r="A1" s="4" t="s">
        <v>0</v>
      </c>
      <c r="B1" s="15"/>
      <c r="C1" s="15"/>
      <c r="D1" s="32"/>
      <c r="E1" s="38"/>
      <c r="F1" s="38"/>
      <c r="G1" s="38"/>
      <c r="H1" s="38"/>
      <c r="I1" s="49"/>
      <c r="J1" s="49"/>
      <c r="K1" s="54" t="s">
        <v>27</v>
      </c>
      <c r="L1" s="56" t="s">
        <v>30</v>
      </c>
      <c r="M1" s="59"/>
    </row>
    <row r="2" ht="20.25" customHeight="true">
      <c r="A2" s="4" t="s">
        <v>1</v>
      </c>
      <c r="B2" s="16" t="s">
        <v>10</v>
      </c>
      <c r="C2" s="25"/>
      <c r="D2" s="33"/>
      <c r="E2" s="39"/>
      <c r="F2" s="39"/>
      <c r="G2" s="39"/>
      <c r="H2" s="39"/>
      <c r="I2" s="50"/>
      <c r="J2" s="50"/>
      <c r="K2" s="54" t="s">
        <v>28</v>
      </c>
      <c r="L2" s="54" t="s">
        <v>31</v>
      </c>
      <c r="M2" s="60"/>
    </row>
    <row r="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20.25" customHeight="true">
      <c r="A4" s="6"/>
      <c r="B4" s="17"/>
      <c r="C4" s="26" t="s">
        <v>13</v>
      </c>
      <c r="D4" s="34"/>
      <c r="E4" s="34"/>
      <c r="F4" s="34"/>
      <c r="G4" s="34"/>
      <c r="H4" s="34"/>
      <c r="I4" s="34"/>
      <c r="J4" s="34"/>
      <c r="K4" s="34"/>
      <c r="L4" s="17"/>
      <c r="M4" s="61" t="s">
        <v>34</v>
      </c>
    </row>
    <row r="5" ht="24.75" customHeight="true">
      <c r="A5" s="7"/>
      <c r="B5" s="18"/>
      <c r="C5" s="27" t="s">
        <v>14</v>
      </c>
      <c r="D5" s="35"/>
      <c r="E5" s="40"/>
      <c r="F5" s="27" t="s">
        <v>19</v>
      </c>
      <c r="G5" s="46"/>
      <c r="H5" s="40"/>
      <c r="I5" s="27" t="s">
        <v>24</v>
      </c>
      <c r="J5" s="46"/>
      <c r="K5" s="55"/>
      <c r="L5" s="27" t="s">
        <v>32</v>
      </c>
      <c r="M5" s="27"/>
    </row>
    <row r="6" ht="70.65" customHeight="true">
      <c r="A6" s="8"/>
      <c r="B6" s="19" t="s">
        <v>11</v>
      </c>
      <c r="C6" s="19" t="s">
        <v>15</v>
      </c>
      <c r="D6" s="19" t="s">
        <v>16</v>
      </c>
      <c r="E6" s="19" t="s">
        <v>18</v>
      </c>
      <c r="F6" s="43" t="s">
        <v>20</v>
      </c>
      <c r="G6" s="47"/>
      <c r="H6" s="19" t="s">
        <v>23</v>
      </c>
      <c r="I6" s="19" t="s">
        <v>25</v>
      </c>
      <c r="J6" s="52"/>
      <c r="K6" s="19" t="s">
        <v>29</v>
      </c>
      <c r="L6" s="57" t="s">
        <v>33</v>
      </c>
      <c r="M6" s="62"/>
    </row>
    <row r="7" ht="23.8775562286377" customHeight="true">
      <c r="A7" s="9" t="s">
        <v>3</v>
      </c>
      <c r="B7" s="20" t="n">
        <f>SUM(B8:B11)</f>
        <v>12</v>
      </c>
      <c r="C7" s="28" t="n">
        <f>(E7+H7)+K7</f>
        <v>0</v>
      </c>
      <c r="D7" s="36" t="n">
        <f>IF(B7&gt;0,(C7/(B7*3))*100,0)</f>
        <v>0</v>
      </c>
      <c r="E7" s="20" t="n">
        <f>SUM(E8:E11)</f>
        <v>0</v>
      </c>
      <c r="F7" s="44" t="n">
        <f>IF(B7&gt;0,(E7/B7)*100,0)</f>
        <v>0</v>
      </c>
      <c r="G7" s="48"/>
      <c r="H7" s="20" t="n">
        <f>SUM(H8:H11)</f>
        <v>0</v>
      </c>
      <c r="I7" s="44" t="n">
        <f>IF(B7&gt;0,(H7/B7)*100,0)</f>
        <v>0</v>
      </c>
      <c r="J7" s="48"/>
      <c r="K7" s="20" t="n">
        <f>SUM(K8:K11)</f>
        <v>0</v>
      </c>
      <c r="L7" s="44" t="n">
        <f>IF(B7&gt;0,(K7/B7)*100,0)</f>
        <v>0</v>
      </c>
      <c r="M7" s="48"/>
    </row>
    <row r="8" ht="25.3446315765381" customHeight="true">
      <c r="A8" s="10" t="s">
        <v>4</v>
      </c>
      <c r="B8" s="21" t="n">
        <v>2</v>
      </c>
      <c r="C8" s="29" t="n">
        <f>(E8+H8)+K8</f>
        <v>0</v>
      </c>
      <c r="D8" s="29" t="n">
        <f>IF(B8&gt;0,(C8/(B8*3))*100,0)</f>
        <v>0</v>
      </c>
      <c r="E8" s="41" t="n">
        <v>0</v>
      </c>
      <c r="F8" s="44" t="n">
        <f>IF(B8&gt;0,(E8/B8)*100,0)</f>
        <v>0</v>
      </c>
      <c r="G8" s="44"/>
      <c r="H8" s="41" t="n">
        <v>0</v>
      </c>
      <c r="I8" s="44" t="n">
        <f>IF(B8&gt;0,(H8/B8)*100,0)</f>
        <v>0</v>
      </c>
      <c r="J8" s="44"/>
      <c r="K8" s="41" t="n">
        <v>0</v>
      </c>
      <c r="L8" s="44" t="n">
        <f>IF(B8&gt;0,(K8/B8)*100,0)</f>
        <v>0</v>
      </c>
      <c r="M8" s="44"/>
    </row>
    <row r="9" ht="25.3446315765381" customHeight="true">
      <c r="A9" s="10" t="s">
        <v>5</v>
      </c>
      <c r="B9" s="21" t="n">
        <v>4</v>
      </c>
      <c r="C9" s="29" t="n">
        <f>(E9+H9)+K9</f>
        <v>0</v>
      </c>
      <c r="D9" s="29" t="n">
        <f>IF(B9&gt;0,(C9/(B9*3))*100,0)</f>
        <v>0</v>
      </c>
      <c r="E9" s="41" t="n">
        <v>0</v>
      </c>
      <c r="F9" s="44" t="n">
        <f>IF(B9&gt;0,(E9/B9)*100,0)</f>
        <v>0</v>
      </c>
      <c r="G9" s="44"/>
      <c r="H9" s="41" t="n">
        <v>0</v>
      </c>
      <c r="I9" s="44" t="n">
        <f>IF(B9&gt;0,(H9/B9)*100,0)</f>
        <v>0</v>
      </c>
      <c r="J9" s="44"/>
      <c r="K9" s="41" t="n">
        <v>0</v>
      </c>
      <c r="L9" s="44" t="n">
        <f>IF(B9&gt;0,(K9/B9)*100,0)</f>
        <v>0</v>
      </c>
      <c r="M9" s="44"/>
      <c r="N9" s="49"/>
      <c r="O9" s="49"/>
      <c r="P9" s="63"/>
    </row>
    <row r="10" ht="25.3446315765381" customHeight="true">
      <c r="A10" s="10" t="s">
        <v>6</v>
      </c>
      <c r="B10" s="21" t="n">
        <v>4</v>
      </c>
      <c r="C10" s="29" t="n">
        <f>(E10+H10)+K10</f>
        <v>0</v>
      </c>
      <c r="D10" s="29" t="n">
        <f>IF(B10&gt;0,(C10/(B10*3))*100,0)</f>
        <v>0</v>
      </c>
      <c r="E10" s="41" t="n">
        <v>0</v>
      </c>
      <c r="F10" s="44" t="n">
        <f>IF(B10&gt;0,(E10/B10)*100,0)</f>
        <v>0</v>
      </c>
      <c r="G10" s="44"/>
      <c r="H10" s="41" t="n">
        <v>0</v>
      </c>
      <c r="I10" s="44" t="n">
        <f>IF(B10&gt;0,(H10/B10)*100,0)</f>
        <v>0</v>
      </c>
      <c r="J10" s="44"/>
      <c r="K10" s="41" t="n">
        <v>0</v>
      </c>
      <c r="L10" s="44" t="n">
        <f>IF(B10&gt;0,(K10/B10)*100,0)</f>
        <v>0</v>
      </c>
      <c r="M10" s="44"/>
    </row>
    <row r="11" ht="25.3446315765381" customHeight="true">
      <c r="A11" s="11" t="s">
        <v>7</v>
      </c>
      <c r="B11" s="22" t="n">
        <v>2</v>
      </c>
      <c r="C11" s="30" t="n">
        <f>(E11+H11)+K11</f>
        <v>0</v>
      </c>
      <c r="D11" s="30" t="n">
        <f>IF(B11&gt;0,(C11/(B11*3))*100,0)</f>
        <v>0</v>
      </c>
      <c r="E11" s="42" t="n">
        <v>0</v>
      </c>
      <c r="F11" s="45" t="n">
        <f>IF(B11&gt;0,(E11/B11)*100,0)</f>
        <v>0</v>
      </c>
      <c r="G11" s="45"/>
      <c r="H11" s="42" t="n">
        <v>0</v>
      </c>
      <c r="I11" s="45" t="n">
        <f>IF(B11&gt;0,(H11/B11)*100,0)</f>
        <v>0</v>
      </c>
      <c r="J11" s="45"/>
      <c r="K11" s="42" t="n">
        <v>0</v>
      </c>
      <c r="L11" s="45" t="n">
        <f>IF(B11&gt;0,(K11/B11)*100,0)</f>
        <v>0</v>
      </c>
      <c r="M11" s="45"/>
    </row>
    <row r="12" ht="20.25" customHeight="true">
      <c r="A12" s="12" t="s">
        <v>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ht="20.25" customHeight="true">
      <c r="A13" s="13" t="s">
        <v>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ht="20.25" customHeight="true">
      <c r="A14" s="14"/>
      <c r="B14" s="23" t="s">
        <v>12</v>
      </c>
      <c r="C14" s="31"/>
      <c r="D14" s="37" t="s">
        <v>17</v>
      </c>
      <c r="E14" s="24"/>
      <c r="F14" s="31"/>
      <c r="G14" s="37" t="s">
        <v>21</v>
      </c>
      <c r="H14" s="24"/>
      <c r="I14" s="51" t="s">
        <v>26</v>
      </c>
      <c r="J14" s="53"/>
      <c r="K14" s="24"/>
      <c r="L14" s="58"/>
      <c r="M14" s="37" t="s">
        <v>35</v>
      </c>
    </row>
    <row r="15" ht="20.25" customHeight="true">
      <c r="A15" s="14"/>
      <c r="B15" s="24"/>
      <c r="C15" s="31"/>
      <c r="D15" s="37"/>
      <c r="E15" s="24"/>
      <c r="F15" s="31"/>
      <c r="G15" s="37" t="s">
        <v>22</v>
      </c>
      <c r="H15" s="24"/>
      <c r="I15" s="31"/>
      <c r="J15" s="37"/>
      <c r="K15" s="24"/>
      <c r="L15" s="31"/>
      <c r="M15" s="37"/>
    </row>
  </sheetData>
  <mergeCells>
    <mergeCell ref="L1:M1"/>
    <mergeCell ref="I11:J11"/>
    <mergeCell ref="L7:M7"/>
    <mergeCell ref="L8:M8"/>
    <mergeCell ref="L9:M9"/>
    <mergeCell ref="L10:M10"/>
    <mergeCell ref="L11:M11"/>
    <mergeCell ref="L2:M2"/>
    <mergeCell ref="C4:K4"/>
    <mergeCell ref="A13:M13"/>
    <mergeCell ref="A3:M3"/>
    <mergeCell ref="I6:J6"/>
    <mergeCell ref="F6:G6"/>
    <mergeCell ref="L6:M6"/>
    <mergeCell ref="F7:G7"/>
    <mergeCell ref="F8:G8"/>
    <mergeCell ref="F9:G9"/>
    <mergeCell ref="F10:G10"/>
    <mergeCell ref="F11:G11"/>
    <mergeCell ref="I7:J7"/>
    <mergeCell ref="I8:J8"/>
    <mergeCell ref="I9:J9"/>
    <mergeCell ref="I10:J10"/>
  </mergeCells>
  <pageMargins bottom="0.75" footer="0.3" header="0.3" left="0.7" right="0.7" top="0.75"/>
  <pageSetup paperSize="9" orientation="portrait" fitToHeight="0" fitToWidth="0"/>
</worksheet>
</file>