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CA05DC8-A70A-4F14-90F8-4EAA65575F2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I11" i="1"/>
  <c r="F11" i="1"/>
  <c r="C11" i="1"/>
  <c r="D11" i="1" s="1"/>
  <c r="L10" i="1"/>
  <c r="I10" i="1"/>
  <c r="F10" i="1"/>
  <c r="D10" i="1"/>
  <c r="C10" i="1"/>
  <c r="L9" i="1"/>
  <c r="I9" i="1"/>
  <c r="F9" i="1"/>
  <c r="D9" i="1"/>
  <c r="C9" i="1"/>
  <c r="L8" i="1"/>
  <c r="I8" i="1"/>
  <c r="F8" i="1"/>
  <c r="C8" i="1"/>
  <c r="D8" i="1" s="1"/>
  <c r="K7" i="1"/>
  <c r="H7" i="1"/>
  <c r="E7" i="1"/>
  <c r="D7" i="1"/>
  <c r="C7" i="1"/>
  <c r="B7" i="1"/>
  <c r="I7" i="1" s="1"/>
  <c r="L7" i="1" l="1"/>
  <c r="F7" i="1"/>
</calcChain>
</file>

<file path=xl/sharedStrings.xml><?xml version="1.0" encoding="utf-8"?>
<sst xmlns="http://schemas.openxmlformats.org/spreadsheetml/2006/main" count="36" uniqueCount="36">
  <si>
    <t>公　開　類</t>
  </si>
  <si>
    <t>季　　　報</t>
  </si>
  <si>
    <t>合  　計</t>
  </si>
  <si>
    <t>第一類管制區</t>
  </si>
  <si>
    <t>第二類管制區</t>
  </si>
  <si>
    <t>第三類管制區</t>
  </si>
  <si>
    <t>第四類管制區</t>
  </si>
  <si>
    <t>資料來源：由本局環境檢驗科依據本市一般地區環境音量監測資料彙編。</t>
  </si>
  <si>
    <t>填表說明：本表編製2份，1份送行政院環境保護署統計室，1份依統計法規定永久保存，資料透過網際路上傳至「臺中市公務統計行政管理系統」。</t>
  </si>
  <si>
    <t>期間終了20日內編報</t>
  </si>
  <si>
    <t>監測站數
(1)</t>
  </si>
  <si>
    <t>填表</t>
  </si>
  <si>
    <t>總  計</t>
  </si>
  <si>
    <t xml:space="preserve"> 不合格
時段數
(2)
=(4)+(6)+(8)</t>
  </si>
  <si>
    <t>不合格率 
(3)
=(2)/
[(1)*3]*100</t>
  </si>
  <si>
    <t>審核</t>
  </si>
  <si>
    <t>不合格
站　數
(4)</t>
  </si>
  <si>
    <t>日  間</t>
  </si>
  <si>
    <t>不合格率 
(5)
=(4)/(1)*100</t>
  </si>
  <si>
    <t>業務主管人員</t>
  </si>
  <si>
    <t>主辦統計人員</t>
  </si>
  <si>
    <t>不合格
站　數
(6)</t>
  </si>
  <si>
    <t>晚  間</t>
  </si>
  <si>
    <t>不合格率 
(7)
  =(6)/(1)*100</t>
  </si>
  <si>
    <t>　機關首長</t>
  </si>
  <si>
    <t>編製機關</t>
  </si>
  <si>
    <t>表    號</t>
  </si>
  <si>
    <t>不合格
站　數
(8)</t>
  </si>
  <si>
    <t>臺中市政府環境保護局</t>
  </si>
  <si>
    <t>11295-00-01-2</t>
  </si>
  <si>
    <t>夜  間</t>
  </si>
  <si>
    <t>不合格率 
(9)
  =(8)/(1)*100</t>
  </si>
  <si>
    <t>單位：站、％</t>
  </si>
  <si>
    <t xml:space="preserve"> 中華民國110 年 10 月 4 日編製</t>
  </si>
  <si>
    <t>中華民國110年第三季(7月至9月)</t>
    <phoneticPr fontId="7" type="noConversion"/>
  </si>
  <si>
    <t>臺中市一般地區環境音量監測不合格情形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</si>
</sst>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000;\-#,##0.0000;&quot;－&quot;"/>
    <numFmt numFmtId="177" formatCode="_(* #,##0_);_(* \(#,##0\);_(* &quot;-&quot;_);_(@_)"/>
    <numFmt numFmtId="178" formatCode="#,###,##0"/>
    <numFmt numFmtId="179" formatCode="_-* #,##0_-;\-* #,##0_-;_-* &quot;-&quot;??_-;_-@_-"/>
    <numFmt numFmtId="180" formatCode="#,###,##0;\-#,###,##0;&quot;       －&quot;"/>
    <numFmt numFmtId="181" formatCode="_(* #,##0.00_);_(* \(#,##0.00\);_(* &quot;-&quot;??_);_(@_)"/>
    <numFmt numFmtId="182" formatCode="#,##0.00;\-#,##0.00;&quot;      －&quot;"/>
  </numFmts>
  <fonts count="8" x14ac:knownFonts="1">
    <font>
      <sz val="11"/>
      <color theme="1"/>
      <name val="Calibri"/>
    </font>
    <font>
      <sz val="9"/>
      <color theme="1"/>
      <name val="Times New Roman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12"/>
      <color theme="1"/>
      <name val="Times New Roman"/>
    </font>
    <font>
      <sz val="11"/>
      <color theme="1"/>
      <name val="Calibri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0000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1" fillId="0" borderId="0" applyFill="0" applyBorder="0" applyAlignment="0" applyProtection="0"/>
    <xf numFmtId="0" fontId="2" fillId="0" borderId="0" applyFill="0" applyBorder="0" applyAlignment="0" applyProtection="0"/>
    <xf numFmtId="0" fontId="6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76" fontId="3" fillId="0" borderId="4" xfId="1" applyNumberFormat="1" applyFont="1" applyBorder="1" applyAlignment="1">
      <alignment horizontal="center" vertical="center" wrapText="1"/>
    </xf>
    <xf numFmtId="176" fontId="3" fillId="0" borderId="5" xfId="1" applyNumberFormat="1" applyFont="1" applyBorder="1" applyAlignment="1">
      <alignment horizontal="center" vertical="center" wrapText="1"/>
    </xf>
    <xf numFmtId="176" fontId="3" fillId="0" borderId="6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176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7" xfId="1" applyFont="1" applyBorder="1" applyAlignment="1">
      <alignment horizontal="left" vertical="center"/>
    </xf>
    <xf numFmtId="0" fontId="3" fillId="0" borderId="0" xfId="1" applyFont="1" applyAlignment="1">
      <alignment horizontal="center" wrapText="1"/>
    </xf>
    <xf numFmtId="0" fontId="3" fillId="0" borderId="8" xfId="2" applyFont="1" applyBorder="1" applyAlignment="1">
      <alignment horizontal="left" vertical="center"/>
    </xf>
    <xf numFmtId="0" fontId="3" fillId="0" borderId="9" xfId="2" applyFont="1" applyBorder="1" applyAlignment="1">
      <alignment horizontal="center" vertical="center" wrapText="1"/>
    </xf>
    <xf numFmtId="177" fontId="2" fillId="2" borderId="10" xfId="1" applyNumberFormat="1" applyFont="1" applyFill="1" applyBorder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177" fontId="2" fillId="0" borderId="11" xfId="1" applyNumberFormat="1" applyFont="1" applyBorder="1" applyAlignment="1">
      <alignment horizontal="right" vertical="center"/>
    </xf>
    <xf numFmtId="178" fontId="3" fillId="0" borderId="0" xfId="1" applyNumberFormat="1" applyFont="1" applyAlignment="1">
      <alignment horizontal="left" vertical="center"/>
    </xf>
    <xf numFmtId="178" fontId="3" fillId="0" borderId="0" xfId="1" applyNumberFormat="1" applyFont="1" applyAlignment="1">
      <alignment horizontal="right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/>
    </xf>
    <xf numFmtId="177" fontId="1" fillId="2" borderId="0" xfId="1" applyNumberFormat="1" applyFont="1" applyFill="1" applyAlignment="1">
      <alignment horizontal="right" vertical="center"/>
    </xf>
    <xf numFmtId="179" fontId="1" fillId="2" borderId="0" xfId="1" applyNumberFormat="1" applyFont="1" applyFill="1" applyAlignment="1">
      <alignment horizontal="right" vertical="center"/>
    </xf>
    <xf numFmtId="179" fontId="1" fillId="2" borderId="11" xfId="1" applyNumberFormat="1" applyFont="1" applyFill="1" applyBorder="1" applyAlignment="1">
      <alignment horizontal="right" vertical="center"/>
    </xf>
    <xf numFmtId="180" fontId="3" fillId="0" borderId="0" xfId="1" applyNumberFormat="1" applyFont="1" applyAlignment="1">
      <alignment horizontal="right" vertical="center"/>
    </xf>
    <xf numFmtId="0" fontId="1" fillId="0" borderId="0" xfId="1" applyFont="1" applyAlignment="1">
      <alignment horizontal="justify" wrapText="1"/>
    </xf>
    <xf numFmtId="0" fontId="1" fillId="0" borderId="7" xfId="1" applyFont="1" applyBorder="1" applyAlignment="1">
      <alignment horizontal="justify" wrapText="1"/>
    </xf>
    <xf numFmtId="0" fontId="3" fillId="0" borderId="13" xfId="2" applyFont="1" applyBorder="1" applyAlignment="1">
      <alignment horizontal="center" vertical="center"/>
    </xf>
    <xf numFmtId="181" fontId="1" fillId="2" borderId="0" xfId="1" applyNumberFormat="1" applyFont="1" applyFill="1" applyAlignment="1">
      <alignment horizontal="right" vertical="center"/>
    </xf>
    <xf numFmtId="182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justify" wrapText="1"/>
    </xf>
    <xf numFmtId="0" fontId="3" fillId="0" borderId="7" xfId="1" applyFont="1" applyBorder="1" applyAlignment="1">
      <alignment horizontal="justify" wrapText="1"/>
    </xf>
    <xf numFmtId="0" fontId="3" fillId="0" borderId="14" xfId="2" applyFont="1" applyBorder="1" applyAlignment="1">
      <alignment horizontal="center" vertical="center"/>
    </xf>
    <xf numFmtId="177" fontId="1" fillId="0" borderId="0" xfId="1" applyNumberFormat="1" applyFont="1" applyAlignment="1">
      <alignment horizontal="right" vertical="center"/>
    </xf>
    <xf numFmtId="177" fontId="1" fillId="0" borderId="11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center" vertical="center"/>
    </xf>
    <xf numFmtId="0" fontId="0" fillId="0" borderId="0" xfId="3" applyFont="1"/>
    <xf numFmtId="0" fontId="1" fillId="0" borderId="7" xfId="1" applyFont="1" applyBorder="1"/>
    <xf numFmtId="180" fontId="3" fillId="0" borderId="0" xfId="1" applyNumberFormat="1" applyFont="1" applyAlignment="1">
      <alignment vertical="center"/>
    </xf>
    <xf numFmtId="182" fontId="3" fillId="0" borderId="0" xfId="1" applyNumberFormat="1" applyFont="1" applyAlignment="1">
      <alignment horizontal="left" vertical="center"/>
    </xf>
    <xf numFmtId="0" fontId="3" fillId="0" borderId="1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/>
    </xf>
    <xf numFmtId="180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right"/>
    </xf>
    <xf numFmtId="181" fontId="0" fillId="0" borderId="0" xfId="3" applyNumberFormat="1" applyFont="1"/>
    <xf numFmtId="0" fontId="3" fillId="0" borderId="18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181" fontId="1" fillId="2" borderId="11" xfId="1" applyNumberFormat="1" applyFont="1" applyFill="1" applyBorder="1" applyAlignment="1">
      <alignment horizontal="center" vertical="center"/>
    </xf>
    <xf numFmtId="181" fontId="1" fillId="2" borderId="0" xfId="1" applyNumberFormat="1" applyFont="1" applyFill="1" applyAlignment="1">
      <alignment horizontal="center" vertical="center"/>
    </xf>
    <xf numFmtId="181" fontId="1" fillId="2" borderId="10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 3" xfId="3" xr:uid="{00000000-0005-0000-0000-000003000000}"/>
    <cellStyle name="一般_113302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A3" sqref="A3:M3"/>
    </sheetView>
  </sheetViews>
  <sheetFormatPr defaultColWidth="9.109375" defaultRowHeight="14.4" x14ac:dyDescent="0.3"/>
  <cols>
    <col min="1" max="1" width="15.6640625" customWidth="1"/>
    <col min="2" max="2" width="13.44140625" customWidth="1"/>
    <col min="3" max="3" width="15.109375" customWidth="1"/>
    <col min="4" max="4" width="15.6640625" customWidth="1"/>
    <col min="5" max="13" width="13.44140625" customWidth="1"/>
  </cols>
  <sheetData>
    <row r="1" spans="1:16" ht="20.25" customHeight="1" x14ac:dyDescent="0.3">
      <c r="A1" s="1" t="s">
        <v>0</v>
      </c>
      <c r="B1" s="10"/>
      <c r="C1" s="10"/>
      <c r="D1" s="26"/>
      <c r="E1" s="31"/>
      <c r="F1" s="31"/>
      <c r="G1" s="31"/>
      <c r="H1" s="31"/>
      <c r="I1" s="37"/>
      <c r="J1" s="37"/>
      <c r="K1" s="41" t="s">
        <v>25</v>
      </c>
      <c r="L1" s="46" t="s">
        <v>28</v>
      </c>
      <c r="M1" s="47"/>
    </row>
    <row r="2" spans="1:16" ht="20.25" customHeight="1" x14ac:dyDescent="0.3">
      <c r="A2" s="1" t="s">
        <v>1</v>
      </c>
      <c r="B2" s="11" t="s">
        <v>9</v>
      </c>
      <c r="C2" s="20"/>
      <c r="D2" s="27"/>
      <c r="E2" s="32"/>
      <c r="F2" s="32"/>
      <c r="G2" s="32"/>
      <c r="H2" s="32"/>
      <c r="I2" s="38"/>
      <c r="J2" s="38"/>
      <c r="K2" s="41" t="s">
        <v>26</v>
      </c>
      <c r="L2" s="51" t="s">
        <v>29</v>
      </c>
      <c r="M2" s="52"/>
    </row>
    <row r="3" spans="1:16" ht="33" x14ac:dyDescent="0.3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6" ht="20.25" customHeight="1" x14ac:dyDescent="0.3">
      <c r="A4" s="2"/>
      <c r="B4" s="12"/>
      <c r="C4" s="53" t="s">
        <v>34</v>
      </c>
      <c r="D4" s="54"/>
      <c r="E4" s="54"/>
      <c r="F4" s="54"/>
      <c r="G4" s="54"/>
      <c r="H4" s="54"/>
      <c r="I4" s="54"/>
      <c r="J4" s="54"/>
      <c r="K4" s="54"/>
      <c r="L4" s="12"/>
      <c r="M4" s="44" t="s">
        <v>32</v>
      </c>
    </row>
    <row r="5" spans="1:16" ht="24.75" customHeight="1" x14ac:dyDescent="0.3">
      <c r="A5" s="3"/>
      <c r="B5" s="13"/>
      <c r="C5" s="21" t="s">
        <v>12</v>
      </c>
      <c r="D5" s="28"/>
      <c r="E5" s="33"/>
      <c r="F5" s="21" t="s">
        <v>17</v>
      </c>
      <c r="G5" s="36"/>
      <c r="H5" s="33"/>
      <c r="I5" s="21" t="s">
        <v>22</v>
      </c>
      <c r="J5" s="36"/>
      <c r="K5" s="42"/>
      <c r="L5" s="21" t="s">
        <v>30</v>
      </c>
      <c r="M5" s="21"/>
    </row>
    <row r="6" spans="1:16" ht="70.650000000000006" customHeight="1" x14ac:dyDescent="0.3">
      <c r="A6" s="4"/>
      <c r="B6" s="14" t="s">
        <v>10</v>
      </c>
      <c r="C6" s="14" t="s">
        <v>13</v>
      </c>
      <c r="D6" s="14" t="s">
        <v>14</v>
      </c>
      <c r="E6" s="14" t="s">
        <v>16</v>
      </c>
      <c r="F6" s="59" t="s">
        <v>18</v>
      </c>
      <c r="G6" s="60"/>
      <c r="H6" s="14" t="s">
        <v>21</v>
      </c>
      <c r="I6" s="57" t="s">
        <v>23</v>
      </c>
      <c r="J6" s="58"/>
      <c r="K6" s="14" t="s">
        <v>27</v>
      </c>
      <c r="L6" s="61" t="s">
        <v>31</v>
      </c>
      <c r="M6" s="62"/>
    </row>
    <row r="7" spans="1:16" ht="23.85" customHeight="1" x14ac:dyDescent="0.3">
      <c r="A7" s="5" t="s">
        <v>2</v>
      </c>
      <c r="B7" s="15">
        <f>SUM(B8:B11)</f>
        <v>12</v>
      </c>
      <c r="C7" s="22">
        <f>(E7+H7)+K7</f>
        <v>0</v>
      </c>
      <c r="D7" s="29">
        <f>IF(B7&gt;0,(C7/(B7*3))*100,0)</f>
        <v>0</v>
      </c>
      <c r="E7" s="15">
        <f>SUM(E8:E11)</f>
        <v>0</v>
      </c>
      <c r="F7" s="49">
        <f>IF(B7&gt;0,(E7/B7)*100,0)</f>
        <v>0</v>
      </c>
      <c r="G7" s="50"/>
      <c r="H7" s="15">
        <f>SUM(H8:H11)</f>
        <v>0</v>
      </c>
      <c r="I7" s="49">
        <f>IF(B7&gt;0,(H7/B7)*100,0)</f>
        <v>0</v>
      </c>
      <c r="J7" s="50"/>
      <c r="K7" s="15">
        <f>SUM(K8:K11)</f>
        <v>0</v>
      </c>
      <c r="L7" s="49">
        <f>IF(B7&gt;0,(K7/B7)*100,0)</f>
        <v>0</v>
      </c>
      <c r="M7" s="50"/>
    </row>
    <row r="8" spans="1:16" ht="25.35" customHeight="1" x14ac:dyDescent="0.3">
      <c r="A8" s="6" t="s">
        <v>3</v>
      </c>
      <c r="B8" s="16">
        <v>2</v>
      </c>
      <c r="C8" s="23">
        <f>(E8+H8)+K8</f>
        <v>0</v>
      </c>
      <c r="D8" s="23">
        <f>IF(B8&gt;0,(C8/(B8*3))*100,0)</f>
        <v>0</v>
      </c>
      <c r="E8" s="34">
        <v>0</v>
      </c>
      <c r="F8" s="49">
        <f>IF(B8&gt;0,(E8/B8)*100,0)</f>
        <v>0</v>
      </c>
      <c r="G8" s="49"/>
      <c r="H8" s="34">
        <v>0</v>
      </c>
      <c r="I8" s="49">
        <f>IF(B8&gt;0,(H8/B8)*100,0)</f>
        <v>0</v>
      </c>
      <c r="J8" s="49"/>
      <c r="K8" s="34">
        <v>0</v>
      </c>
      <c r="L8" s="49">
        <f>IF(B8&gt;0,(K8/B8)*100,0)</f>
        <v>0</v>
      </c>
      <c r="M8" s="49"/>
    </row>
    <row r="9" spans="1:16" ht="25.35" customHeight="1" x14ac:dyDescent="0.3">
      <c r="A9" s="6" t="s">
        <v>4</v>
      </c>
      <c r="B9" s="16">
        <v>4</v>
      </c>
      <c r="C9" s="23">
        <f>(E9+H9)+K9</f>
        <v>0</v>
      </c>
      <c r="D9" s="23">
        <f>IF(B9&gt;0,(C9/(B9*3))*100,0)</f>
        <v>0</v>
      </c>
      <c r="E9" s="34">
        <v>0</v>
      </c>
      <c r="F9" s="49">
        <f>IF(B9&gt;0,(E9/B9)*100,0)</f>
        <v>0</v>
      </c>
      <c r="G9" s="49"/>
      <c r="H9" s="34">
        <v>0</v>
      </c>
      <c r="I9" s="49">
        <f>IF(B9&gt;0,(H9/B9)*100,0)</f>
        <v>0</v>
      </c>
      <c r="J9" s="49"/>
      <c r="K9" s="34">
        <v>0</v>
      </c>
      <c r="L9" s="49">
        <f>IF(B9&gt;0,(K9/B9)*100,0)</f>
        <v>0</v>
      </c>
      <c r="M9" s="49"/>
      <c r="N9" s="37"/>
      <c r="O9" s="37"/>
      <c r="P9" s="45"/>
    </row>
    <row r="10" spans="1:16" ht="25.35" customHeight="1" x14ac:dyDescent="0.3">
      <c r="A10" s="6" t="s">
        <v>5</v>
      </c>
      <c r="B10" s="16">
        <v>4</v>
      </c>
      <c r="C10" s="23">
        <f>(E10+H10)+K10</f>
        <v>0</v>
      </c>
      <c r="D10" s="23">
        <f>IF(B10&gt;0,(C10/(B10*3))*100,0)</f>
        <v>0</v>
      </c>
      <c r="E10" s="34">
        <v>0</v>
      </c>
      <c r="F10" s="49">
        <f>IF(B10&gt;0,(E10/B10)*100,0)</f>
        <v>0</v>
      </c>
      <c r="G10" s="49"/>
      <c r="H10" s="34">
        <v>0</v>
      </c>
      <c r="I10" s="49">
        <f>IF(B10&gt;0,(H10/B10)*100,0)</f>
        <v>0</v>
      </c>
      <c r="J10" s="49"/>
      <c r="K10" s="34">
        <v>0</v>
      </c>
      <c r="L10" s="49">
        <f>IF(B10&gt;0,(K10/B10)*100,0)</f>
        <v>0</v>
      </c>
      <c r="M10" s="49"/>
    </row>
    <row r="11" spans="1:16" ht="25.35" customHeight="1" x14ac:dyDescent="0.3">
      <c r="A11" s="7" t="s">
        <v>6</v>
      </c>
      <c r="B11" s="17">
        <v>2</v>
      </c>
      <c r="C11" s="24">
        <f>(E11+H11)+K11</f>
        <v>0</v>
      </c>
      <c r="D11" s="24">
        <f>IF(B11&gt;0,(C11/(B11*3))*100,0)</f>
        <v>0</v>
      </c>
      <c r="E11" s="35">
        <v>0</v>
      </c>
      <c r="F11" s="48">
        <f>IF(B11&gt;0,(E11/B11)*100,0)</f>
        <v>0</v>
      </c>
      <c r="G11" s="48"/>
      <c r="H11" s="35">
        <v>0</v>
      </c>
      <c r="I11" s="48">
        <f>IF(B11&gt;0,(H11/B11)*100,0)</f>
        <v>0</v>
      </c>
      <c r="J11" s="48"/>
      <c r="K11" s="35">
        <v>0</v>
      </c>
      <c r="L11" s="48">
        <f>IF(B11&gt;0,(K11/B11)*100,0)</f>
        <v>0</v>
      </c>
      <c r="M11" s="48"/>
    </row>
    <row r="12" spans="1:16" ht="20.25" customHeight="1" x14ac:dyDescent="0.3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6" ht="20.25" customHeight="1" x14ac:dyDescent="0.3">
      <c r="A13" s="55" t="s">
        <v>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6" ht="20.25" customHeight="1" x14ac:dyDescent="0.3">
      <c r="A14" s="9"/>
      <c r="B14" s="18" t="s">
        <v>11</v>
      </c>
      <c r="C14" s="25"/>
      <c r="D14" s="30" t="s">
        <v>15</v>
      </c>
      <c r="E14" s="19"/>
      <c r="F14" s="25"/>
      <c r="G14" s="30" t="s">
        <v>19</v>
      </c>
      <c r="H14" s="19"/>
      <c r="I14" s="39" t="s">
        <v>24</v>
      </c>
      <c r="J14" s="40"/>
      <c r="K14" s="19"/>
      <c r="L14" s="43"/>
      <c r="M14" s="30" t="s">
        <v>33</v>
      </c>
    </row>
    <row r="15" spans="1:16" ht="20.25" customHeight="1" x14ac:dyDescent="0.3">
      <c r="A15" s="9"/>
      <c r="B15" s="19"/>
      <c r="C15" s="25"/>
      <c r="D15" s="30"/>
      <c r="E15" s="19"/>
      <c r="F15" s="25"/>
      <c r="G15" s="30" t="s">
        <v>20</v>
      </c>
      <c r="H15" s="19"/>
      <c r="I15" s="25"/>
      <c r="J15" s="30"/>
      <c r="K15" s="19"/>
      <c r="L15" s="25"/>
      <c r="M15" s="30"/>
    </row>
  </sheetData>
  <mergeCells count="23">
    <mergeCell ref="A13:M13"/>
    <mergeCell ref="A3:M3"/>
    <mergeCell ref="I6:J6"/>
    <mergeCell ref="F6:G6"/>
    <mergeCell ref="L6:M6"/>
    <mergeCell ref="F7:G7"/>
    <mergeCell ref="F8:G8"/>
    <mergeCell ref="F9:G9"/>
    <mergeCell ref="F10:G10"/>
    <mergeCell ref="F11:G11"/>
    <mergeCell ref="I7:J7"/>
    <mergeCell ref="I8:J8"/>
    <mergeCell ref="I9:J9"/>
    <mergeCell ref="I10:J10"/>
    <mergeCell ref="L1:M1"/>
    <mergeCell ref="I11:J11"/>
    <mergeCell ref="L7:M7"/>
    <mergeCell ref="L8:M8"/>
    <mergeCell ref="L9:M9"/>
    <mergeCell ref="L10:M10"/>
    <mergeCell ref="L11:M11"/>
    <mergeCell ref="L2:M2"/>
    <mergeCell ref="C4:K4"/>
  </mergeCells>
  <phoneticPr fontId="7" type="noConversion"/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2021-10-12T06:10:43Z</dcterms:created>
  <dcterms:modified xsi:type="dcterms:W3CDTF">2021-10-12T06:10:50Z</dcterms:modified>
</cp:coreProperties>
</file>