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(P)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<sst xmlns="http://schemas.openxmlformats.org/spreadsheetml/2006/main" count="102" uniqueCount="101">
  <si>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</si>
  <si>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月報</t>
  </si>
  <si>
    <t>臺中市政府警察局第五分局治安顧慮人口數</t>
  </si>
  <si>
    <t>中華民國109年12月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</si>
  <si>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</si>
  <si>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</si>
  <si>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</si>
  <si>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</si>
  <si>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</si>
  <si>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</si>
  <si>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</si>
  <si>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</si>
  <si>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</si>
  <si>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</si>
  <si>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</si>
  <si>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</si>
  <si>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</si>
  <si>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</si>
  <si>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</si>
  <si>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</si>
  <si>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</si>
  <si>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  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</si>
  <si>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</si>
  <si>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</si>
  <si>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</si>
  <si>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</si>
  <si>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</si>
  <si>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</si>
  <si>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</si>
  <si>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</si>
  <si>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</si>
  <si>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</si>
  <si>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</si>
  <si>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</si>
  <si>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</si>
  <si>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</si>
  <si>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</si>
  <si>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</si>
  <si>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</si>
  <si>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</si>
  <si>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</si>
  <si>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</si>
  <si>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</si>
  <si>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</si>
  <si>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</si>
  <si>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</si>
  <si>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</si>
  <si>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</si>
  <si>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</si>
  <si>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</si>
  <si>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</si>
  <si>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</si>
  <si>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</si>
  <si>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</si>
  <si>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</si>
  <si>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</si>
  <si>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</si>
  <si>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</si>
  <si>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</si>
  <si>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</si>
  <si>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</si>
  <si>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</si>
  <si>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遷　　入</t>
  </si>
  <si>
    <t>減少</t>
  </si>
  <si>
    <t>遷　　出</t>
  </si>
  <si>
    <t>審  核</t>
  </si>
  <si>
    <t>三年期滿</t>
  </si>
  <si>
    <t>死　　亡</t>
  </si>
  <si>
    <t>暫停查訪</t>
  </si>
  <si>
    <t>毒品勒戒或戒治</t>
  </si>
  <si>
    <t>入　　監</t>
  </si>
  <si>
    <t>本月底總數</t>
  </si>
  <si>
    <t xml:space="preserve">  主辦業務人員</t>
  </si>
  <si>
    <t xml:space="preserve">  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</si>
  <si>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</si>
  <si>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</si>
  <si>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</si>
  <si>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</si>
  <si>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</si>
  <si>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</si>
  <si>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</si>
  <si>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</si>
  <si>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</si>
  <si>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</si>
  <si>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</si>
  <si>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</si>
  <si>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</si>
  <si>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</si>
  <si>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</si>
  <si>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編製機關</t>
  </si>
  <si>
    <t>表號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</si>
  <si>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</si>
  <si>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</si>
  <si>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</si>
  <si>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</si>
  <si>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</si>
  <si>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</si>
  <si>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</si>
  <si>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</si>
  <si>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</si>
  <si>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中華民國110年1月1日編製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</si>
</sst>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rgb="FFFF0000"/>
      <name val="標楷體"/>
      <family val="2"/>
    </font>
    <font>
      <sz val="12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0"/>
      <color rgb="FFFF0000"/>
      <name val="標楷體"/>
      <family val="2"/>
    </font>
    <font>
      <sz val="10"/>
      <color theme="1"/>
      <name val="標楷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6" fillId="0" borderId="0" xfId="21" applyFont="1"/>
    <xf numFmtId="0" fontId="7" fillId="0" borderId="0" xfId="20" applyFont="1"/>
    <xf numFmtId="0" fontId="6" fillId="0" borderId="0" xfId="20" applyFont="1"/>
    <xf numFmtId="0" fontId="6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horizontal="right" vertical="center"/>
    </xf>
    <xf numFmtId="189" fontId="4" fillId="0" borderId="14" xfId="20" applyNumberFormat="1" applyFont="1" applyBorder="1"/>
    <xf numFmtId="189" fontId="4" fillId="0" borderId="15" xfId="20" applyNumberFormat="1" applyFont="1" applyBorder="1"/>
    <xf numFmtId="188" fontId="4" fillId="0" borderId="16" xfId="20" applyNumberFormat="1" applyFont="1" applyBorder="1" applyAlignment="1">
      <alignment horizontal="right" vertical="center"/>
    </xf>
    <xf numFmtId="0" fontId="7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 applyAlignment="1">
      <alignment horizontal="right" vertical="center"/>
    </xf>
    <xf numFmtId="188" fontId="4" fillId="0" borderId="23" xfId="20" applyNumberFormat="1" applyFont="1" applyBorder="1" applyAlignment="1">
      <alignment horizontal="right" vertical="center"/>
    </xf>
    <xf numFmtId="0" fontId="6" fillId="0" borderId="4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6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7" xfId="20" applyFont="1" applyBorder="1" applyAlignment="1">
      <alignment horizontal="center" vertical="center"/>
    </xf>
    <xf numFmtId="0" fontId="10" fillId="0" borderId="0" xfId="21" applyFont="1" applyAlignment="1">
      <alignment horizontal="right" vertical="center"/>
    </xf>
    <xf numFmtId="0" fontId="10" fillId="0" borderId="3" xfId="21" applyFont="1" applyBorder="1" applyAlignment="1">
      <alignment horizontal="right" vertical="center" wrapText="1"/>
    </xf>
    <xf numFmtId="0" fontId="10" fillId="0" borderId="3" xfId="21" applyFont="1" applyBorder="1" applyAlignment="1">
      <alignment horizontal="right" vertical="center"/>
    </xf>
    <xf numFmtId="0" fontId="8" fillId="0" borderId="27" xfId="20" applyFont="1" applyBorder="1" applyAlignment="1">
      <alignment horizontal="center" vertical="center" wrapText="1"/>
    </xf>
    <xf numFmtId="0" fontId="10" fillId="0" borderId="28" xfId="21" applyFont="1" applyBorder="1" applyAlignment="1">
      <alignment horizontal="right" vertical="center"/>
    </xf>
    <xf numFmtId="0" fontId="10" fillId="0" borderId="29" xfId="21" applyFont="1" applyBorder="1" applyAlignment="1">
      <alignment horizontal="right" vertical="center"/>
    </xf>
    <xf numFmtId="0" fontId="8" fillId="0" borderId="24" xfId="20" applyFont="1" applyBorder="1" applyAlignment="1">
      <alignment horizontal="center" vertical="center"/>
    </xf>
    <xf numFmtId="188" fontId="4" fillId="0" borderId="14" xfId="20" applyNumberFormat="1" applyFont="1" applyBorder="1" applyAlignment="1">
      <alignment horizontal="right" vertical="center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11" fillId="0" borderId="34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1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12" fillId="0" borderId="30" xfId="20" applyFont="1" applyBorder="1" applyAlignment="1">
      <alignment horizontal="center" vertical="center" wrapText="1"/>
    </xf>
    <xf numFmtId="0" fontId="12" fillId="0" borderId="36" xfId="20" applyFont="1" applyBorder="1" applyAlignment="1">
      <alignment horizontal="center" vertical="center" wrapText="1"/>
    </xf>
    <xf numFmtId="0" fontId="12" fillId="0" borderId="27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0" fontId="13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90" zoomScaleNormal="90" workbookViewId="0" topLeftCell="A4">
      <selection activeCell="L18" sqref="L18"/>
    </sheetView>
  </sheetViews>
  <sheetFormatPr defaultColWidth="9.00390625" defaultRowHeight="15"/>
  <cols>
    <col min="1" max="1" width="15.28125" style="0" customWidth="1"/>
    <col min="2" max="2" width="9.140625" style="0" customWidth="1"/>
    <col min="3" max="3" width="5.8515625" style="0" customWidth="1"/>
    <col min="4" max="4" width="7.00390625" style="0" customWidth="1"/>
    <col min="5" max="5" width="6.140625" style="0" customWidth="1"/>
    <col min="6" max="6" width="6.57421875" style="0" customWidth="1"/>
    <col min="7" max="7" width="6.140625" style="0" customWidth="1"/>
    <col min="8" max="8" width="7.140625" style="0" customWidth="1"/>
    <col min="9" max="9" width="5.8515625" style="0" customWidth="1"/>
    <col min="10" max="10" width="9.421875" style="0" customWidth="1"/>
    <col min="11" max="11" width="7.140625" style="0" customWidth="1"/>
    <col min="12" max="14" width="5.7109375" style="0" customWidth="1"/>
    <col min="15" max="16" width="7.140625" style="0" customWidth="1"/>
    <col min="17" max="17" width="6.00390625" style="0" customWidth="1"/>
    <col min="18" max="18" width="5.7109375" style="0" customWidth="1"/>
    <col min="19" max="19" width="7.28125" style="0" customWidth="1"/>
    <col min="20" max="20" width="5.7109375" style="0" customWidth="1"/>
    <col min="21" max="21" width="6.57421875" style="0" customWidth="1"/>
    <col min="22" max="22" width="6.140625" style="0" customWidth="1"/>
    <col min="23" max="23" width="9.57421875" style="0" customWidth="1"/>
    <col min="24" max="24" width="5.8515625" style="0" customWidth="1"/>
    <col min="25" max="25" width="5.7109375" style="0" customWidth="1"/>
    <col min="26" max="26" width="5.8515625" style="0" customWidth="1"/>
    <col min="27" max="27" width="7.140625" style="0" customWidth="1"/>
    <col min="28" max="28" width="17.421875" style="0" customWidth="1"/>
  </cols>
  <sheetData>
    <row r="1" spans="1:28" ht="23.25" customHeight="1">
      <c r="A1" s="4" t="s">
        <v>0</v>
      </c>
      <c r="B1" s="19" t="s">
        <v>57</v>
      </c>
      <c r="C1" s="29"/>
      <c r="D1" s="29"/>
      <c r="E1" s="29"/>
      <c r="F1" s="29"/>
      <c r="G1" s="29"/>
      <c r="H1" s="29"/>
      <c r="I1" s="29"/>
      <c r="J1" s="42"/>
      <c r="K1" s="42"/>
      <c r="L1" s="47"/>
      <c r="M1" s="47"/>
      <c r="N1" s="47"/>
      <c r="O1" s="47"/>
      <c r="P1" s="47"/>
      <c r="Q1" s="47"/>
      <c r="R1" s="55"/>
      <c r="S1" s="55"/>
      <c r="T1" s="55"/>
      <c r="U1" s="55"/>
      <c r="V1" s="59"/>
      <c r="W1" s="4" t="s">
        <v>89</v>
      </c>
      <c r="X1" s="4"/>
      <c r="Y1" s="4"/>
      <c r="Z1" s="4"/>
      <c r="AA1" s="69" t="s">
        <v>96</v>
      </c>
      <c r="AB1" s="72"/>
    </row>
    <row r="2" spans="1:28" ht="19.2" customHeight="1">
      <c r="A2" s="4" t="s">
        <v>1</v>
      </c>
      <c r="B2" s="20"/>
      <c r="C2" s="30"/>
      <c r="D2" s="30"/>
      <c r="E2" s="30"/>
      <c r="F2" s="30"/>
      <c r="G2" s="30"/>
      <c r="H2" s="30"/>
      <c r="I2" s="30"/>
      <c r="J2" s="43"/>
      <c r="K2" s="43"/>
      <c r="L2" s="48"/>
      <c r="M2" s="48"/>
      <c r="N2" s="48"/>
      <c r="O2" s="47"/>
      <c r="P2" s="47"/>
      <c r="Q2" s="47"/>
      <c r="R2" s="56"/>
      <c r="S2" s="57"/>
      <c r="T2" s="57"/>
      <c r="U2" s="57"/>
      <c r="V2" s="60"/>
      <c r="W2" s="4" t="s">
        <v>90</v>
      </c>
      <c r="X2" s="4"/>
      <c r="Y2" s="4"/>
      <c r="Z2" s="4"/>
      <c r="AA2" s="70" t="s">
        <v>97</v>
      </c>
      <c r="AB2" s="70"/>
    </row>
    <row r="3" spans="1:28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21" t="s">
        <v>58</v>
      </c>
      <c r="C5" s="31" t="s">
        <v>59</v>
      </c>
      <c r="D5" s="38"/>
      <c r="E5" s="38"/>
      <c r="F5" s="38"/>
      <c r="G5" s="38"/>
      <c r="H5" s="38"/>
      <c r="I5" s="41"/>
      <c r="J5" s="44" t="s">
        <v>71</v>
      </c>
      <c r="K5" s="45" t="s">
        <v>74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3" t="s">
        <v>93</v>
      </c>
      <c r="Z5" s="67"/>
      <c r="AA5" s="71" t="s">
        <v>98</v>
      </c>
      <c r="AB5" s="73" t="s">
        <v>99</v>
      </c>
    </row>
    <row r="6" spans="1:28" ht="16.2" customHeight="1">
      <c r="A6" s="8"/>
      <c r="B6" s="22"/>
      <c r="C6" s="32" t="s">
        <v>60</v>
      </c>
      <c r="D6" s="39"/>
      <c r="E6" s="40" t="s">
        <v>63</v>
      </c>
      <c r="F6" s="40"/>
      <c r="G6" s="40"/>
      <c r="H6" s="40" t="s">
        <v>68</v>
      </c>
      <c r="I6" s="40"/>
      <c r="J6" s="3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4"/>
      <c r="Z6" s="68"/>
      <c r="AA6" s="65"/>
      <c r="AB6" s="74"/>
    </row>
    <row r="7" spans="1:28" ht="24" customHeight="1">
      <c r="A7" s="8"/>
      <c r="B7" s="22"/>
      <c r="C7" s="33" t="s">
        <v>61</v>
      </c>
      <c r="D7" s="33" t="s">
        <v>62</v>
      </c>
      <c r="E7" s="33" t="s">
        <v>64</v>
      </c>
      <c r="F7" s="33" t="s">
        <v>66</v>
      </c>
      <c r="G7" s="33" t="s">
        <v>67</v>
      </c>
      <c r="H7" s="33" t="s">
        <v>69</v>
      </c>
      <c r="I7" s="33" t="s">
        <v>70</v>
      </c>
      <c r="J7" s="34"/>
      <c r="K7" s="33" t="s">
        <v>75</v>
      </c>
      <c r="L7" s="33" t="s">
        <v>76</v>
      </c>
      <c r="M7" s="33" t="s">
        <v>77</v>
      </c>
      <c r="N7" s="33" t="s">
        <v>78</v>
      </c>
      <c r="O7" s="49" t="s">
        <v>79</v>
      </c>
      <c r="P7" s="51"/>
      <c r="Q7" s="51"/>
      <c r="R7" s="51"/>
      <c r="S7" s="51"/>
      <c r="T7" s="51"/>
      <c r="U7" s="51"/>
      <c r="V7" s="51"/>
      <c r="W7" s="61"/>
      <c r="X7" s="33" t="s">
        <v>92</v>
      </c>
      <c r="Y7" s="65" t="s">
        <v>94</v>
      </c>
      <c r="Z7" s="65" t="s">
        <v>95</v>
      </c>
      <c r="AA7" s="65"/>
      <c r="AB7" s="74"/>
    </row>
    <row r="8" spans="1:28" ht="23.4" customHeight="1">
      <c r="A8" s="8"/>
      <c r="B8" s="2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0" t="s">
        <v>80</v>
      </c>
      <c r="P8" s="52" t="s">
        <v>81</v>
      </c>
      <c r="Q8" s="49" t="s">
        <v>82</v>
      </c>
      <c r="R8" s="51"/>
      <c r="S8" s="51"/>
      <c r="T8" s="51"/>
      <c r="U8" s="51"/>
      <c r="V8" s="61"/>
      <c r="W8" s="34" t="s">
        <v>91</v>
      </c>
      <c r="X8" s="34"/>
      <c r="Y8" s="65"/>
      <c r="Z8" s="65"/>
      <c r="AA8" s="65"/>
      <c r="AB8" s="74"/>
    </row>
    <row r="9" spans="1:28" ht="66" customHeight="1">
      <c r="A9" s="9"/>
      <c r="B9" s="2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53"/>
      <c r="Q9" s="54" t="s">
        <v>83</v>
      </c>
      <c r="R9" s="54" t="s">
        <v>84</v>
      </c>
      <c r="S9" s="58" t="s">
        <v>66</v>
      </c>
      <c r="T9" s="54" t="s">
        <v>86</v>
      </c>
      <c r="U9" s="58" t="s">
        <v>87</v>
      </c>
      <c r="V9" s="58" t="s">
        <v>88</v>
      </c>
      <c r="W9" s="53"/>
      <c r="X9" s="35"/>
      <c r="Y9" s="66"/>
      <c r="Z9" s="66"/>
      <c r="AA9" s="66"/>
      <c r="AB9" s="75"/>
    </row>
    <row r="10" spans="1:28" ht="18" customHeight="1">
      <c r="A10" s="10" t="s">
        <v>5</v>
      </c>
      <c r="B10" s="24">
        <f>SUM(B11:B25)</f>
        <v>445</v>
      </c>
      <c r="C10" s="36">
        <f>SUM(C11:C25)</f>
        <v>6</v>
      </c>
      <c r="D10" s="36">
        <f>SUM(D11:D25)</f>
        <v>0</v>
      </c>
      <c r="E10" s="36">
        <f>SUM(E11:E25)</f>
        <v>0</v>
      </c>
      <c r="F10" s="36">
        <f>SUM(F11:F25)</f>
        <v>2</v>
      </c>
      <c r="G10" s="36">
        <f>SUM(G11:G25)</f>
        <v>0</v>
      </c>
      <c r="H10" s="36">
        <f>SUM(H11:H25)</f>
        <v>0</v>
      </c>
      <c r="I10" s="36">
        <f>SUM(I11:I25)</f>
        <v>0</v>
      </c>
      <c r="J10" s="36">
        <f>SUM(J11:J25)</f>
        <v>449</v>
      </c>
      <c r="K10" s="36">
        <f>SUM(K11:K25)</f>
        <v>41</v>
      </c>
      <c r="L10" s="36">
        <f>SUM(L11:L25)</f>
        <v>0</v>
      </c>
      <c r="M10" s="36">
        <f>SUM(M11:M25)</f>
        <v>0</v>
      </c>
      <c r="N10" s="36">
        <f>SUM(N11:N25)</f>
        <v>0</v>
      </c>
      <c r="O10" s="36">
        <f>SUM(O11:O25)</f>
        <v>37</v>
      </c>
      <c r="P10" s="36">
        <f>SUM(P11:P25)</f>
        <v>4</v>
      </c>
      <c r="Q10" s="36">
        <v>0</v>
      </c>
      <c r="R10" s="36">
        <f>SUM(R11:R25)</f>
        <v>0</v>
      </c>
      <c r="S10" s="36">
        <f>SUM(S11:S25)</f>
        <v>0</v>
      </c>
      <c r="T10" s="36">
        <f>SUM(T11:T25)</f>
        <v>0</v>
      </c>
      <c r="U10" s="36">
        <f>SUM(U11:U25)</f>
        <v>0</v>
      </c>
      <c r="V10" s="36">
        <f>SUM(V11:V25)</f>
        <v>0</v>
      </c>
      <c r="W10" s="36">
        <f>SUM(W11:W25)</f>
        <v>41</v>
      </c>
      <c r="X10" s="36">
        <f>SUM(X11:X25)</f>
        <v>0</v>
      </c>
      <c r="Y10" s="36">
        <f>SUM(Y11:Y25)</f>
        <v>0</v>
      </c>
      <c r="Z10" s="36">
        <f>SUM(Z11:Z25)</f>
        <v>0</v>
      </c>
      <c r="AA10" s="36">
        <f>SUM(AA11:AA25)</f>
        <v>0</v>
      </c>
      <c r="AB10" s="76"/>
    </row>
    <row r="11" spans="1:28" ht="18" customHeight="1">
      <c r="A11" s="11" t="s">
        <v>6</v>
      </c>
      <c r="B11" s="25">
        <v>5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5</v>
      </c>
      <c r="K11" s="25">
        <f>SUM(L11:N11,W11:X11)</f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62">
        <v>0</v>
      </c>
      <c r="Y11" s="62">
        <v>0</v>
      </c>
      <c r="Z11" s="62">
        <v>0</v>
      </c>
      <c r="AA11" s="62">
        <v>0</v>
      </c>
      <c r="AB11" s="77"/>
    </row>
    <row r="12" spans="1:28" ht="18" customHeight="1">
      <c r="A12" s="11" t="s">
        <v>7</v>
      </c>
      <c r="B12" s="25">
        <v>19</v>
      </c>
      <c r="C12" s="25">
        <v>0</v>
      </c>
      <c r="D12" s="25">
        <v>0</v>
      </c>
      <c r="E12" s="25">
        <v>0</v>
      </c>
      <c r="F12" s="25">
        <v>1</v>
      </c>
      <c r="G12" s="25">
        <v>0</v>
      </c>
      <c r="H12" s="25">
        <v>0</v>
      </c>
      <c r="I12" s="25">
        <v>0</v>
      </c>
      <c r="J12" s="25">
        <v>18</v>
      </c>
      <c r="K12" s="25">
        <f>SUM(L12:N12,W12:X12)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f>SUM(R12:V12)</f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62">
        <v>0</v>
      </c>
      <c r="Y12" s="62">
        <v>0</v>
      </c>
      <c r="Z12" s="62">
        <v>0</v>
      </c>
      <c r="AA12" s="62">
        <v>0</v>
      </c>
      <c r="AB12" s="77"/>
    </row>
    <row r="13" spans="1:28" ht="18" customHeight="1">
      <c r="A13" s="11" t="s">
        <v>8</v>
      </c>
      <c r="B13" s="25">
        <v>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5">
        <f>SUM(L13:N13,W13:X13)</f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62">
        <v>0</v>
      </c>
      <c r="Y13" s="62">
        <v>0</v>
      </c>
      <c r="Z13" s="62">
        <v>0</v>
      </c>
      <c r="AA13" s="62">
        <v>0</v>
      </c>
      <c r="AB13" s="77"/>
    </row>
    <row r="14" spans="1:28" ht="18" customHeight="1">
      <c r="A14" s="11" t="s">
        <v>9</v>
      </c>
      <c r="B14" s="25">
        <v>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6</v>
      </c>
      <c r="K14" s="25">
        <v>2</v>
      </c>
      <c r="L14" s="25">
        <v>0</v>
      </c>
      <c r="M14" s="25">
        <v>0</v>
      </c>
      <c r="N14" s="25">
        <v>0</v>
      </c>
      <c r="O14" s="25">
        <v>2</v>
      </c>
      <c r="P14" s="25">
        <v>0</v>
      </c>
      <c r="Q14" s="25">
        <f>SUM(R14:V14)</f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2</v>
      </c>
      <c r="X14" s="62">
        <v>0</v>
      </c>
      <c r="Y14" s="62">
        <v>0</v>
      </c>
      <c r="Z14" s="62">
        <v>0</v>
      </c>
      <c r="AA14" s="62">
        <v>0</v>
      </c>
      <c r="AB14" s="77"/>
    </row>
    <row r="15" spans="1:28" ht="18" customHeight="1">
      <c r="A15" s="11" t="s">
        <v>10</v>
      </c>
      <c r="B15" s="25">
        <v>14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14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f>SUM(R15:V15)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62">
        <v>0</v>
      </c>
      <c r="Y15" s="62">
        <v>0</v>
      </c>
      <c r="Z15" s="62">
        <v>0</v>
      </c>
      <c r="AA15" s="62">
        <v>0</v>
      </c>
      <c r="AB15" s="77"/>
    </row>
    <row r="16" spans="1:28" ht="18" customHeight="1">
      <c r="A16" s="11" t="s">
        <v>11</v>
      </c>
      <c r="B16" s="25">
        <v>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8</v>
      </c>
      <c r="K16" s="25">
        <v>2</v>
      </c>
      <c r="L16" s="25">
        <v>0</v>
      </c>
      <c r="M16" s="25">
        <v>0</v>
      </c>
      <c r="N16" s="25">
        <v>0</v>
      </c>
      <c r="O16" s="25">
        <v>2</v>
      </c>
      <c r="P16" s="25">
        <v>0</v>
      </c>
      <c r="Q16" s="25">
        <f>SUM(R16:V16)</f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2</v>
      </c>
      <c r="X16" s="62">
        <v>0</v>
      </c>
      <c r="Y16" s="62">
        <v>0</v>
      </c>
      <c r="Z16" s="62">
        <v>0</v>
      </c>
      <c r="AA16" s="62">
        <v>0</v>
      </c>
      <c r="AB16" s="77"/>
    </row>
    <row r="17" spans="1:28" ht="18" customHeight="1">
      <c r="A17" s="11" t="s">
        <v>12</v>
      </c>
      <c r="B17" s="25">
        <v>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f>SUM(R17:V17)</f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62">
        <v>0</v>
      </c>
      <c r="Y17" s="62">
        <v>0</v>
      </c>
      <c r="Z17" s="62">
        <v>0</v>
      </c>
      <c r="AA17" s="62">
        <v>0</v>
      </c>
      <c r="AB17" s="77"/>
    </row>
    <row r="18" spans="1:28" ht="18" customHeight="1">
      <c r="A18" s="11" t="s">
        <v>13</v>
      </c>
      <c r="B18" s="26">
        <v>76</v>
      </c>
      <c r="C18" s="26">
        <v>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77</v>
      </c>
      <c r="K18" s="26">
        <v>10</v>
      </c>
      <c r="L18" s="26">
        <v>0</v>
      </c>
      <c r="M18" s="26">
        <v>0</v>
      </c>
      <c r="N18" s="26">
        <v>0</v>
      </c>
      <c r="O18" s="26">
        <v>10</v>
      </c>
      <c r="P18" s="26">
        <v>0</v>
      </c>
      <c r="Q18" s="26">
        <f>SUM(R18:V18)</f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10</v>
      </c>
      <c r="X18" s="62">
        <v>0</v>
      </c>
      <c r="Y18" s="62">
        <v>0</v>
      </c>
      <c r="Z18" s="62">
        <v>0</v>
      </c>
      <c r="AA18" s="62">
        <v>0</v>
      </c>
      <c r="AB18" s="77"/>
    </row>
    <row r="19" spans="1:28" ht="18" customHeight="1">
      <c r="A19" s="11" t="s">
        <v>14</v>
      </c>
      <c r="B19" s="26">
        <v>111</v>
      </c>
      <c r="C19" s="26">
        <v>4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115</v>
      </c>
      <c r="K19" s="26">
        <v>9</v>
      </c>
      <c r="L19" s="26">
        <v>0</v>
      </c>
      <c r="M19" s="26">
        <v>0</v>
      </c>
      <c r="N19" s="26">
        <v>0</v>
      </c>
      <c r="O19" s="26">
        <v>5</v>
      </c>
      <c r="P19" s="26">
        <v>4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9</v>
      </c>
      <c r="X19" s="62">
        <v>0</v>
      </c>
      <c r="Y19" s="62">
        <v>0</v>
      </c>
      <c r="Z19" s="62">
        <v>0</v>
      </c>
      <c r="AA19" s="62">
        <v>0</v>
      </c>
      <c r="AB19" s="77"/>
    </row>
    <row r="20" spans="1:28" ht="18" customHeight="1">
      <c r="A20" s="11" t="s">
        <v>15</v>
      </c>
      <c r="B20" s="26">
        <v>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6</v>
      </c>
      <c r="K20" s="26">
        <v>1</v>
      </c>
      <c r="L20" s="26">
        <v>0</v>
      </c>
      <c r="M20" s="26">
        <v>0</v>
      </c>
      <c r="N20" s="26">
        <v>0</v>
      </c>
      <c r="O20" s="26">
        <v>1</v>
      </c>
      <c r="P20" s="26">
        <v>0</v>
      </c>
      <c r="Q20" s="26">
        <f>SUM(R20:V20)</f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</v>
      </c>
      <c r="X20" s="62">
        <v>0</v>
      </c>
      <c r="Y20" s="62">
        <v>0</v>
      </c>
      <c r="Z20" s="62">
        <v>0</v>
      </c>
      <c r="AA20" s="62">
        <v>0</v>
      </c>
      <c r="AB20" s="77"/>
    </row>
    <row r="21" spans="1:28" ht="18" customHeight="1">
      <c r="A21" s="11" t="s">
        <v>16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f>SUM(R21:V21)</f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62">
        <v>0</v>
      </c>
      <c r="Y21" s="62">
        <v>0</v>
      </c>
      <c r="Z21" s="62">
        <v>0</v>
      </c>
      <c r="AA21" s="62">
        <v>0</v>
      </c>
      <c r="AB21" s="77"/>
    </row>
    <row r="22" spans="1:28" ht="18" customHeight="1">
      <c r="A22" s="11" t="s">
        <v>17</v>
      </c>
      <c r="B22" s="26">
        <v>11</v>
      </c>
      <c r="C22" s="26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12</v>
      </c>
      <c r="K22" s="26">
        <v>1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1</v>
      </c>
      <c r="X22" s="62">
        <v>0</v>
      </c>
      <c r="Y22" s="62">
        <v>0</v>
      </c>
      <c r="Z22" s="62">
        <v>0</v>
      </c>
      <c r="AA22" s="62">
        <v>0</v>
      </c>
      <c r="AB22" s="77"/>
    </row>
    <row r="23" spans="1:28" ht="18" customHeight="1">
      <c r="A23" s="11" t="s">
        <v>18</v>
      </c>
      <c r="B23" s="26">
        <v>170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6">
        <v>0</v>
      </c>
      <c r="J23" s="26">
        <v>169</v>
      </c>
      <c r="K23" s="26">
        <v>15</v>
      </c>
      <c r="L23" s="26">
        <v>0</v>
      </c>
      <c r="M23" s="26">
        <v>0</v>
      </c>
      <c r="N23" s="26">
        <v>0</v>
      </c>
      <c r="O23" s="26">
        <v>15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15</v>
      </c>
      <c r="X23" s="62">
        <v>0</v>
      </c>
      <c r="Y23" s="62">
        <v>0</v>
      </c>
      <c r="Z23" s="62">
        <v>0</v>
      </c>
      <c r="AA23" s="62">
        <v>0</v>
      </c>
      <c r="AB23" s="77"/>
    </row>
    <row r="24" spans="1:28" ht="18" customHeight="1">
      <c r="A24" s="12" t="s">
        <v>19</v>
      </c>
      <c r="B24" s="26">
        <v>17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17</v>
      </c>
      <c r="K24" s="26">
        <v>1</v>
      </c>
      <c r="L24" s="26">
        <v>0</v>
      </c>
      <c r="M24" s="26">
        <v>0</v>
      </c>
      <c r="N24" s="26">
        <v>0</v>
      </c>
      <c r="O24" s="26">
        <v>1</v>
      </c>
      <c r="P24" s="26">
        <v>0</v>
      </c>
      <c r="Q24" s="26">
        <f>SUM(R24:V24)</f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1</v>
      </c>
      <c r="X24" s="62">
        <v>0</v>
      </c>
      <c r="Y24" s="62">
        <v>0</v>
      </c>
      <c r="Z24" s="62">
        <v>0</v>
      </c>
      <c r="AA24" s="62">
        <v>0</v>
      </c>
      <c r="AB24" s="77"/>
    </row>
    <row r="25" spans="1:28" ht="18" customHeight="1">
      <c r="A25" s="13" t="s">
        <v>20</v>
      </c>
      <c r="B25" s="2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f>((((B25+C25)+D25)-E25)-F25)-G25</f>
        <v>0</v>
      </c>
      <c r="K25" s="37">
        <f>SUM(L25:N25,W25:X25)</f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f>SUM(R25:V25)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78"/>
    </row>
    <row r="26" spans="1:29" ht="15">
      <c r="A26" s="14" t="s">
        <v>21</v>
      </c>
      <c r="B26" s="14"/>
      <c r="C26" s="15"/>
      <c r="D26" s="14"/>
      <c r="E26" s="14" t="s">
        <v>65</v>
      </c>
      <c r="F26" s="14"/>
      <c r="G26" s="14"/>
      <c r="H26" s="14"/>
      <c r="I26" s="15"/>
      <c r="J26" s="14" t="s">
        <v>72</v>
      </c>
      <c r="K26" s="14"/>
      <c r="L26" s="14"/>
      <c r="M26" s="14"/>
      <c r="N26" s="15"/>
      <c r="O26" s="14"/>
      <c r="P26" s="14"/>
      <c r="Q26" s="15"/>
      <c r="R26" s="15" t="s">
        <v>85</v>
      </c>
      <c r="S26" s="14"/>
      <c r="T26" s="14"/>
      <c r="U26" s="14"/>
      <c r="V26" s="14"/>
      <c r="W26" s="14"/>
      <c r="X26" s="17"/>
      <c r="Y26" s="17"/>
      <c r="Z26" s="17"/>
      <c r="AA26" s="17"/>
      <c r="AB26" s="79" t="s">
        <v>100</v>
      </c>
      <c r="AC26" s="15"/>
    </row>
    <row r="27" spans="1:29" ht="15">
      <c r="A27" s="14"/>
      <c r="B27" s="14"/>
      <c r="C27" s="14"/>
      <c r="D27" s="14"/>
      <c r="E27" s="15"/>
      <c r="F27" s="14"/>
      <c r="G27" s="14"/>
      <c r="H27" s="14"/>
      <c r="I27" s="15"/>
      <c r="J27" s="14" t="s">
        <v>73</v>
      </c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C28" s="15"/>
    </row>
    <row r="29" spans="1:29" s="80" customFormat="1" ht="20.1" customHeight="1">
      <c r="A29" s="16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s="80" customFormat="1" ht="20.1" customHeight="1">
      <c r="A30" s="16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20.1" customHeight="1">
      <c r="A31" s="17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20.1" customHeight="1">
      <c r="A32" s="1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20.1" customHeight="1">
      <c r="A33" s="17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36" customHeight="1" hidden="1">
      <c r="A34" s="18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5"/>
    </row>
    <row r="35" spans="1:29" ht="15" hidden="1">
      <c r="A35" s="17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hidden="1">
      <c r="A36" s="17" t="s">
        <v>29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hidden="1">
      <c r="A37" s="17" t="s">
        <v>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hidden="1">
      <c r="A38" s="17" t="s">
        <v>31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hidden="1">
      <c r="A39" s="17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5" hidden="1">
      <c r="A40" s="17" t="s">
        <v>33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" hidden="1">
      <c r="A41" s="17" t="s">
        <v>34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5" hidden="1">
      <c r="A42" s="17" t="s">
        <v>35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5" hidden="1">
      <c r="A43" s="17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5" hidden="1">
      <c r="A44" s="17" t="s">
        <v>37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5" hidden="1">
      <c r="A45" s="17" t="s">
        <v>38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5" hidden="1">
      <c r="A46" s="17" t="s">
        <v>39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5" hidden="1">
      <c r="A47" s="17" t="s">
        <v>40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5" hidden="1">
      <c r="A48" s="17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5" hidden="1">
      <c r="A49" s="17" t="s">
        <v>42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5" hidden="1">
      <c r="A50" s="17" t="s">
        <v>43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5" hidden="1">
      <c r="A51" s="17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5" hidden="1">
      <c r="A52" s="17" t="s">
        <v>45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5" hidden="1">
      <c r="A53" s="17" t="s">
        <v>46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5" hidden="1">
      <c r="A54" s="17" t="s">
        <v>47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5" hidden="1">
      <c r="A55" s="17" t="s">
        <v>48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5" hidden="1">
      <c r="A56" s="17" t="s">
        <v>49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5" hidden="1">
      <c r="A57" s="17" t="s">
        <v>50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5" hidden="1">
      <c r="A58" s="17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5" hidden="1">
      <c r="A59" s="17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5" hidden="1">
      <c r="A60" s="17" t="s">
        <v>53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5" hidden="1">
      <c r="A61" s="17" t="s">
        <v>54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5" hidden="1">
      <c r="A62" s="17" t="s">
        <v>55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" hidden="1">
      <c r="A63" s="17" t="s">
        <v>56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