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<sst xmlns="http://schemas.openxmlformats.org/spreadsheetml/2006/main" count="71">
  <si>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</si>
  <si>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</si>
  <si>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臺中市政府警察局第三分局治安顧慮人口數</t>
  </si>
  <si>
    <t>中華民國　110　年　5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</si>
  <si>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</si>
  <si>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</si>
  <si>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</si>
  <si>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</si>
  <si>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</si>
  <si>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</si>
  <si>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</si>
  <si>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</si>
  <si>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</si>
  <si>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</si>
  <si>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</si>
  <si>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</si>
  <si>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</si>
  <si>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</si>
  <si>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</si>
  <si>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</si>
  <si>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</si>
  <si>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</si>
  <si>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</si>
  <si>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</si>
  <si>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</si>
  <si>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</si>
  <si>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</si>
  <si>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</si>
  <si>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</si>
  <si>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</si>
  <si>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</si>
  <si>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</si>
  <si>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</si>
  <si>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</si>
  <si>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</si>
  <si>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</si>
  <si>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</si>
  <si>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</si>
  <si>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</si>
  <si>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</si>
  <si>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</si>
  <si>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</si>
  <si>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</si>
  <si>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</si>
  <si>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</si>
  <si>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</si>
  <si>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</si>
  <si>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</si>
  <si>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</si>
  <si>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</si>
  <si>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</si>
  <si>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</si>
  <si>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</si>
  <si>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</si>
  <si>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</si>
  <si>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</si>
  <si>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</si>
  <si>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</si>
  <si>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</si>
  <si>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</si>
  <si>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</si>
  <si>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</si>
  <si>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</si>
  <si>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</si>
  <si>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</si>
  <si>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</si>
  <si>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</si>
  <si>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</si>
  <si>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</si>
  <si>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</si>
  <si>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 年6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</si>
</sst>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vertical="center" wrapText="true"/>
    </xf>
    <xf numFmtId="0" fontId="3" borderId="9" xfId="1" applyFont="true" applyBorder="true">
      <alignment horizontal="left" vertical="center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vertical="center" wrapText="true"/>
    </xf>
    <xf numFmtId="0" fontId="3" borderId="3" xfId="1" applyFont="true" applyBorder="true">
      <alignment horizontal="left" vertical="center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2" applyFont="true">
      <alignment vertical="center"/>
    </xf>
    <xf numFmtId="0" fontId="8" borderId="3" xfId="2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3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3">
    <cellStyle name="Normal" xfId="0" builtinId="0"/>
    <cellStyle name="一般_1732-02-01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50" topLeftCell="A1" workbookViewId="0" showGridLines="1" showRowColHeaders="1">
      <selection activeCell="AA19" sqref="AA19:AA19"/>
    </sheetView>
  </sheetViews>
  <sheetFormatPr customHeight="false" defaultColWidth="9.00390625" defaultRowHeight="5.821875"/>
  <cols>
    <col min="1" max="1" bestFit="false" customWidth="true" width="15.00390625" hidden="false" outlineLevel="0"/>
    <col min="2" max="2" bestFit="false" customWidth="true" width="9.00390625" hidden="false" outlineLevel="0"/>
    <col min="3" max="9" bestFit="false" customWidth="true" width="7.140625" hidden="false" outlineLevel="0"/>
    <col min="10" max="10" bestFit="false" customWidth="true" width="9.00390625" hidden="false" outlineLevel="0"/>
    <col min="11" max="27" bestFit="false" customWidth="true" width="7.140625" hidden="false" outlineLevel="0"/>
    <col min="28" max="28" bestFit="false" customWidth="true" width="25.57421875" hidden="false" outlineLevel="0"/>
  </cols>
  <sheetData>
    <row r="1" ht="29.1" customHeight="true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ht="24" customHeight="true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20.1" customHeight="true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ht="20.1" customHeight="true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ht="30" customHeight="true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ht="29.25" customHeight="true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ht="69.9" customHeight="true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ht="18.6" customHeight="true">
      <c r="A10" s="9" t="s">
        <v>5</v>
      </c>
      <c r="B10" s="21" t="n">
        <f>SUM(B11:B25)</f>
        <v>402</v>
      </c>
      <c r="C10" s="32" t="n">
        <f>SUM(C11:C25)</f>
        <v>1</v>
      </c>
      <c r="D10" s="32" t="n">
        <f>SUM(D11:D25)</f>
        <v>0</v>
      </c>
      <c r="E10" s="32" t="n">
        <f>SUM(E11:E25)</f>
        <v>2</v>
      </c>
      <c r="F10" s="32" t="n">
        <f>SUM(F11:F25)</f>
        <v>15</v>
      </c>
      <c r="G10" s="32" t="n">
        <f>SUM(G11:G25)</f>
        <v>0</v>
      </c>
      <c r="H10" s="32" t="n">
        <f>SUM(H11:H25)</f>
        <v>0</v>
      </c>
      <c r="I10" s="32" t="n">
        <f>SUM(I11:I25)</f>
        <v>0</v>
      </c>
      <c r="J10" s="32" t="n">
        <f>SUM(J11:J25)</f>
        <v>386</v>
      </c>
      <c r="K10" s="32" t="n">
        <f>SUM(K11:K25)</f>
        <v>25</v>
      </c>
      <c r="L10" s="32" t="n">
        <f>SUM(L11:L25)</f>
        <v>0</v>
      </c>
      <c r="M10" s="32" t="n">
        <f>SUM(M11:M25)</f>
        <v>0</v>
      </c>
      <c r="N10" s="32" t="n">
        <f>SUM(N11:N25)</f>
        <v>0</v>
      </c>
      <c r="O10" s="32" t="n">
        <f>SUM(O11:O25)</f>
        <v>33</v>
      </c>
      <c r="P10" s="32" t="n">
        <f>SUM(P11:P25)</f>
        <v>0</v>
      </c>
      <c r="Q10" s="32" t="n">
        <f>SUM(Q11:Q25)</f>
        <v>8</v>
      </c>
      <c r="R10" s="32" t="n">
        <f>SUM(R11:R25)</f>
        <v>0</v>
      </c>
      <c r="S10" s="32" t="n">
        <f>SUM(S11:S25)</f>
        <v>2</v>
      </c>
      <c r="T10" s="32" t="n">
        <f>SUM(T11:T25)</f>
        <v>1</v>
      </c>
      <c r="U10" s="32" t="n">
        <f>SUM(U11:U25)</f>
        <v>3</v>
      </c>
      <c r="V10" s="32" t="n">
        <f>SUM(V11:V25)</f>
        <v>2</v>
      </c>
      <c r="W10" s="32" t="n">
        <f>SUM(W11:W25)</f>
        <v>25</v>
      </c>
      <c r="X10" s="32" t="n">
        <f>SUM(X11:X25)</f>
        <v>0</v>
      </c>
      <c r="Y10" s="32" t="n">
        <f>SUM(Y11:Y25)</f>
        <v>0</v>
      </c>
      <c r="Z10" s="32" t="n">
        <f>SUM(Z11:Z25)</f>
        <v>0</v>
      </c>
      <c r="AA10" s="32" t="n">
        <f>SUM(AA11:AA25)</f>
        <v>6</v>
      </c>
      <c r="AB10" s="73"/>
    </row>
    <row r="11" ht="18.6" customHeight="true">
      <c r="A11" s="10" t="s">
        <v>6</v>
      </c>
      <c r="B11" s="22" t="n">
        <v>6</v>
      </c>
      <c r="C11" s="33" t="n">
        <v>0</v>
      </c>
      <c r="D11" s="33" t="n">
        <v>0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0</v>
      </c>
      <c r="J11" s="33" t="n">
        <f>((((B11+C11)+D11)-E11)-F11)-G11</f>
        <v>6</v>
      </c>
      <c r="K11" s="33" t="n">
        <f>SUM(L11:N11,W11:X11)</f>
        <v>0</v>
      </c>
      <c r="L11" s="33" t="n">
        <v>0</v>
      </c>
      <c r="M11" s="33" t="n">
        <v>0</v>
      </c>
      <c r="N11" s="33" t="n">
        <v>0</v>
      </c>
      <c r="O11" s="33" t="n">
        <v>0</v>
      </c>
      <c r="P11" s="33" t="n">
        <v>0</v>
      </c>
      <c r="Q11" s="33" t="n">
        <f>SUM(R11:V11)</f>
        <v>0</v>
      </c>
      <c r="R11" s="33" t="n">
        <v>0</v>
      </c>
      <c r="S11" s="33" t="n">
        <v>0</v>
      </c>
      <c r="T11" s="33" t="n">
        <v>0</v>
      </c>
      <c r="U11" s="33" t="n">
        <v>0</v>
      </c>
      <c r="V11" s="33" t="n">
        <v>0</v>
      </c>
      <c r="W11" s="33" t="n">
        <f>(O11+P11)-Q11</f>
        <v>0</v>
      </c>
      <c r="X11" s="33" t="n">
        <v>0</v>
      </c>
      <c r="Y11" s="33" t="n">
        <v>0</v>
      </c>
      <c r="Z11" s="33" t="n">
        <v>0</v>
      </c>
      <c r="AA11" s="33" t="n">
        <v>0</v>
      </c>
      <c r="AB11" s="74"/>
    </row>
    <row r="12" ht="18.6" customHeight="true">
      <c r="A12" s="10" t="s">
        <v>7</v>
      </c>
      <c r="B12" s="22" t="n">
        <v>15</v>
      </c>
      <c r="C12" s="33" t="n">
        <v>0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0</v>
      </c>
      <c r="J12" s="33" t="n">
        <f>((((B12+C12)+D12)-E12)-F12)-G12</f>
        <v>15</v>
      </c>
      <c r="K12" s="33" t="n">
        <f>SUM(L12:N12,W12:X12)</f>
        <v>0</v>
      </c>
      <c r="L12" s="33" t="n">
        <v>0</v>
      </c>
      <c r="M12" s="33" t="n">
        <v>0</v>
      </c>
      <c r="N12" s="33" t="n">
        <v>0</v>
      </c>
      <c r="O12" s="33" t="n">
        <v>2</v>
      </c>
      <c r="P12" s="33" t="n">
        <v>0</v>
      </c>
      <c r="Q12" s="33" t="n">
        <f>SUM(R12:V12)</f>
        <v>2</v>
      </c>
      <c r="R12" s="33" t="n">
        <v>0</v>
      </c>
      <c r="S12" s="33" t="n">
        <v>0</v>
      </c>
      <c r="T12" s="33" t="n">
        <v>0</v>
      </c>
      <c r="U12" s="33" t="n">
        <v>2</v>
      </c>
      <c r="V12" s="33" t="n">
        <v>0</v>
      </c>
      <c r="W12" s="33" t="n">
        <f>(O12+P12)-Q12</f>
        <v>0</v>
      </c>
      <c r="X12" s="33" t="n">
        <v>0</v>
      </c>
      <c r="Y12" s="33" t="n">
        <v>0</v>
      </c>
      <c r="Z12" s="33" t="n">
        <v>0</v>
      </c>
      <c r="AA12" s="33" t="n">
        <v>0</v>
      </c>
      <c r="AB12" s="74"/>
    </row>
    <row r="13" ht="18.6" customHeight="true">
      <c r="A13" s="10" t="s">
        <v>8</v>
      </c>
      <c r="B13" s="22" t="n">
        <v>4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0</v>
      </c>
      <c r="J13" s="33" t="n">
        <f>((((B13+C13)+D13)-E13)-F13)-G13</f>
        <v>4</v>
      </c>
      <c r="K13" s="33" t="n">
        <f>SUM(L13:N13,W13:X13)</f>
        <v>1</v>
      </c>
      <c r="L13" s="33" t="n">
        <v>0</v>
      </c>
      <c r="M13" s="33" t="n">
        <v>0</v>
      </c>
      <c r="N13" s="33" t="n">
        <v>0</v>
      </c>
      <c r="O13" s="33" t="n">
        <v>1</v>
      </c>
      <c r="P13" s="33" t="n">
        <v>0</v>
      </c>
      <c r="Q13" s="33" t="n">
        <f>SUM(R13:V13)</f>
        <v>0</v>
      </c>
      <c r="R13" s="33" t="n">
        <v>0</v>
      </c>
      <c r="S13" s="33" t="n">
        <v>0</v>
      </c>
      <c r="T13" s="33" t="n">
        <v>0</v>
      </c>
      <c r="U13" s="33" t="n">
        <v>0</v>
      </c>
      <c r="V13" s="33" t="n">
        <v>0</v>
      </c>
      <c r="W13" s="33" t="n">
        <f>(O13+P13)-Q13</f>
        <v>1</v>
      </c>
      <c r="X13" s="33" t="n">
        <v>0</v>
      </c>
      <c r="Y13" s="33" t="n">
        <v>0</v>
      </c>
      <c r="Z13" s="33" t="n">
        <v>0</v>
      </c>
      <c r="AA13" s="33" t="n">
        <v>0</v>
      </c>
      <c r="AB13" s="74"/>
    </row>
    <row r="14" ht="18.6" customHeight="true">
      <c r="A14" s="10" t="s">
        <v>9</v>
      </c>
      <c r="B14" s="22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0</v>
      </c>
      <c r="J14" s="33" t="n">
        <f>((((B14+C14)+D14)-E14)-F14)-G14</f>
        <v>0</v>
      </c>
      <c r="K14" s="33" t="n">
        <f>SUM(L14:N14,W14:X14)</f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f>SUM(R14:V14)</f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33" t="n">
        <f>(O14+P14)-Q14</f>
        <v>0</v>
      </c>
      <c r="X14" s="33" t="n">
        <v>0</v>
      </c>
      <c r="Y14" s="33" t="n">
        <v>0</v>
      </c>
      <c r="Z14" s="33" t="n">
        <v>0</v>
      </c>
      <c r="AA14" s="33" t="n">
        <v>0</v>
      </c>
      <c r="AB14" s="74"/>
    </row>
    <row r="15" ht="18.6" customHeight="true">
      <c r="A15" s="10" t="s">
        <v>10</v>
      </c>
      <c r="B15" s="22" t="n">
        <v>13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33" t="n">
        <f>((((B15+C15)+D15)-E15)-F15)-G15</f>
        <v>13</v>
      </c>
      <c r="K15" s="33" t="n">
        <f>SUM(L15:N15,W15:X15)</f>
        <v>0</v>
      </c>
      <c r="L15" s="33" t="n">
        <v>0</v>
      </c>
      <c r="M15" s="33" t="n">
        <v>0</v>
      </c>
      <c r="N15" s="33" t="n">
        <v>0</v>
      </c>
      <c r="O15" s="33" t="n">
        <v>0</v>
      </c>
      <c r="P15" s="33" t="n">
        <v>0</v>
      </c>
      <c r="Q15" s="33" t="n">
        <f>SUM(R15:V15)</f>
        <v>0</v>
      </c>
      <c r="R15" s="33" t="n">
        <v>0</v>
      </c>
      <c r="S15" s="33" t="n">
        <v>0</v>
      </c>
      <c r="T15" s="33" t="n">
        <v>0</v>
      </c>
      <c r="U15" s="33" t="n">
        <v>0</v>
      </c>
      <c r="V15" s="33" t="n">
        <v>0</v>
      </c>
      <c r="W15" s="33" t="n">
        <f>(O15+P15)-Q15</f>
        <v>0</v>
      </c>
      <c r="X15" s="33" t="n">
        <v>0</v>
      </c>
      <c r="Y15" s="33" t="n">
        <v>0</v>
      </c>
      <c r="Z15" s="33" t="n">
        <v>0</v>
      </c>
      <c r="AA15" s="33" t="n">
        <v>0</v>
      </c>
      <c r="AB15" s="74"/>
    </row>
    <row r="16" ht="18.6" customHeight="true">
      <c r="A16" s="10" t="s">
        <v>11</v>
      </c>
      <c r="B16" s="22" t="n">
        <v>4</v>
      </c>
      <c r="C16" s="33" t="n">
        <v>0</v>
      </c>
      <c r="D16" s="33" t="n">
        <v>0</v>
      </c>
      <c r="E16" s="33" t="n">
        <v>0</v>
      </c>
      <c r="F16" s="33" t="n">
        <v>1</v>
      </c>
      <c r="G16" s="33" t="n">
        <v>0</v>
      </c>
      <c r="H16" s="33" t="n">
        <v>0</v>
      </c>
      <c r="I16" s="33" t="n">
        <v>0</v>
      </c>
      <c r="J16" s="33" t="n">
        <f>((((B16+C16)+D16)-E16)-F16)-G16</f>
        <v>3</v>
      </c>
      <c r="K16" s="33" t="n">
        <f>SUM(L16:N16,W16:X16)</f>
        <v>0</v>
      </c>
      <c r="L16" s="33" t="n">
        <v>0</v>
      </c>
      <c r="M16" s="33" t="n">
        <v>0</v>
      </c>
      <c r="N16" s="33" t="n">
        <v>0</v>
      </c>
      <c r="O16" s="33" t="n">
        <v>1</v>
      </c>
      <c r="P16" s="33" t="n">
        <v>0</v>
      </c>
      <c r="Q16" s="33" t="n">
        <f>SUM(R16:V16)</f>
        <v>1</v>
      </c>
      <c r="R16" s="33" t="n">
        <v>0</v>
      </c>
      <c r="S16" s="33" t="n">
        <v>1</v>
      </c>
      <c r="T16" s="33" t="n">
        <v>0</v>
      </c>
      <c r="U16" s="33" t="n">
        <v>0</v>
      </c>
      <c r="V16" s="33" t="n">
        <v>0</v>
      </c>
      <c r="W16" s="33" t="n">
        <f>(O16+P16)-Q16</f>
        <v>0</v>
      </c>
      <c r="X16" s="33" t="n">
        <v>0</v>
      </c>
      <c r="Y16" s="33" t="n">
        <v>0</v>
      </c>
      <c r="Z16" s="33" t="n">
        <v>0</v>
      </c>
      <c r="AA16" s="33" t="n">
        <v>0</v>
      </c>
      <c r="AB16" s="74"/>
    </row>
    <row r="17" ht="18.6" customHeight="true">
      <c r="A17" s="10" t="s">
        <v>12</v>
      </c>
      <c r="B17" s="22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33" t="n">
        <f>((((B17+C17)+D17)-E17)-F17)-G17</f>
        <v>0</v>
      </c>
      <c r="K17" s="33" t="n">
        <f>SUM(L17:N17,W17:X17)</f>
        <v>0</v>
      </c>
      <c r="L17" s="33" t="n">
        <v>0</v>
      </c>
      <c r="M17" s="33" t="n">
        <v>0</v>
      </c>
      <c r="N17" s="33" t="n">
        <v>0</v>
      </c>
      <c r="O17" s="33" t="n">
        <v>0</v>
      </c>
      <c r="P17" s="33" t="n">
        <v>0</v>
      </c>
      <c r="Q17" s="33" t="n">
        <f>SUM(R17:V17)</f>
        <v>0</v>
      </c>
      <c r="R17" s="33" t="n">
        <v>0</v>
      </c>
      <c r="S17" s="33" t="n">
        <v>0</v>
      </c>
      <c r="T17" s="33" t="n">
        <v>0</v>
      </c>
      <c r="U17" s="33" t="n">
        <v>0</v>
      </c>
      <c r="V17" s="33" t="n">
        <v>0</v>
      </c>
      <c r="W17" s="33" t="n">
        <f>(O17+P17)-Q17</f>
        <v>0</v>
      </c>
      <c r="X17" s="33" t="n">
        <v>0</v>
      </c>
      <c r="Y17" s="33" t="n">
        <v>0</v>
      </c>
      <c r="Z17" s="33" t="n">
        <v>0</v>
      </c>
      <c r="AA17" s="33" t="n">
        <v>0</v>
      </c>
      <c r="AB17" s="74"/>
    </row>
    <row r="18" ht="18.45" customHeight="true">
      <c r="A18" s="10" t="s">
        <v>13</v>
      </c>
      <c r="B18" s="23" t="n">
        <v>75</v>
      </c>
      <c r="C18" s="34" t="n">
        <v>0</v>
      </c>
      <c r="D18" s="34" t="n">
        <v>0</v>
      </c>
      <c r="E18" s="34" t="n">
        <v>1</v>
      </c>
      <c r="F18" s="34" t="n">
        <v>4</v>
      </c>
      <c r="G18" s="34" t="n">
        <v>0</v>
      </c>
      <c r="H18" s="34" t="n">
        <v>0</v>
      </c>
      <c r="I18" s="34" t="n">
        <v>0</v>
      </c>
      <c r="J18" s="34" t="n">
        <f>((((B18+C18)+D18)-E18)-F18)-G18</f>
        <v>70</v>
      </c>
      <c r="K18" s="34" t="n">
        <f>SUM(L18:N18,W18:X18)</f>
        <v>10</v>
      </c>
      <c r="L18" s="34" t="n">
        <v>0</v>
      </c>
      <c r="M18" s="34" t="n">
        <v>0</v>
      </c>
      <c r="N18" s="34" t="n">
        <v>0</v>
      </c>
      <c r="O18" s="34" t="n">
        <v>11</v>
      </c>
      <c r="P18" s="34" t="n">
        <v>0</v>
      </c>
      <c r="Q18" s="34" t="n">
        <f>SUM(R18:V18)</f>
        <v>1</v>
      </c>
      <c r="R18" s="34" t="n">
        <v>0</v>
      </c>
      <c r="S18" s="34" t="n">
        <v>1</v>
      </c>
      <c r="T18" s="34" t="n">
        <v>0</v>
      </c>
      <c r="U18" s="34" t="n">
        <v>0</v>
      </c>
      <c r="V18" s="34" t="n">
        <v>0</v>
      </c>
      <c r="W18" s="34" t="n">
        <f>(O18+P18)-Q18</f>
        <v>10</v>
      </c>
      <c r="X18" s="34" t="n">
        <v>0</v>
      </c>
      <c r="Y18" s="34" t="n">
        <v>0</v>
      </c>
      <c r="Z18" s="34" t="n">
        <v>0</v>
      </c>
      <c r="AA18" s="34" t="n">
        <v>6</v>
      </c>
      <c r="AB18" s="74"/>
    </row>
    <row r="19" ht="18.45" customHeight="true">
      <c r="A19" s="10" t="s">
        <v>14</v>
      </c>
      <c r="B19" s="23" t="n">
        <v>103</v>
      </c>
      <c r="C19" s="34" t="n">
        <v>0</v>
      </c>
      <c r="D19" s="34" t="n">
        <v>0</v>
      </c>
      <c r="E19" s="34" t="n">
        <v>1</v>
      </c>
      <c r="F19" s="34" t="n">
        <v>2</v>
      </c>
      <c r="G19" s="34" t="n">
        <v>0</v>
      </c>
      <c r="H19" s="34" t="n">
        <v>0</v>
      </c>
      <c r="I19" s="34" t="n">
        <v>0</v>
      </c>
      <c r="J19" s="34" t="n">
        <f>((((B19+C19)+D19)-E19)-F19)-G19</f>
        <v>100</v>
      </c>
      <c r="K19" s="34" t="n">
        <f>SUM(L19:N19,W19:X19)</f>
        <v>5</v>
      </c>
      <c r="L19" s="34" t="n">
        <v>0</v>
      </c>
      <c r="M19" s="34" t="n">
        <v>0</v>
      </c>
      <c r="N19" s="34" t="n">
        <v>0</v>
      </c>
      <c r="O19" s="34" t="n">
        <v>8</v>
      </c>
      <c r="P19" s="34" t="n">
        <v>0</v>
      </c>
      <c r="Q19" s="34" t="n">
        <f>SUM(R19:V19)</f>
        <v>3</v>
      </c>
      <c r="R19" s="34" t="n">
        <v>0</v>
      </c>
      <c r="S19" s="34" t="n">
        <v>0</v>
      </c>
      <c r="T19" s="34" t="n">
        <v>1</v>
      </c>
      <c r="U19" s="34" t="n">
        <v>1</v>
      </c>
      <c r="V19" s="34" t="n">
        <v>1</v>
      </c>
      <c r="W19" s="34" t="n">
        <f>(O19+P19)-Q19</f>
        <v>5</v>
      </c>
      <c r="X19" s="34" t="n">
        <v>0</v>
      </c>
      <c r="Y19" s="34" t="n">
        <v>0</v>
      </c>
      <c r="Z19" s="34" t="n">
        <v>0</v>
      </c>
      <c r="AA19" s="34" t="n">
        <v>0</v>
      </c>
      <c r="AB19" s="74"/>
    </row>
    <row r="20" ht="18.45" customHeight="true">
      <c r="A20" s="10" t="s">
        <v>15</v>
      </c>
      <c r="B20" s="23" t="n">
        <v>7</v>
      </c>
      <c r="C20" s="34" t="n">
        <v>0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34" t="n">
        <f>((((B20+C20)+D20)-E20)-F20)-G20</f>
        <v>7</v>
      </c>
      <c r="K20" s="34" t="n">
        <f>SUM(L20:N20,W20:X20)</f>
        <v>1</v>
      </c>
      <c r="L20" s="34" t="n">
        <v>0</v>
      </c>
      <c r="M20" s="34" t="n">
        <v>0</v>
      </c>
      <c r="N20" s="34" t="n">
        <v>0</v>
      </c>
      <c r="O20" s="34" t="n">
        <v>1</v>
      </c>
      <c r="P20" s="34" t="n">
        <v>0</v>
      </c>
      <c r="Q20" s="34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34" t="n">
        <f>(O20+P20)-Q20</f>
        <v>1</v>
      </c>
      <c r="X20" s="34" t="n">
        <v>0</v>
      </c>
      <c r="Y20" s="34" t="n">
        <v>0</v>
      </c>
      <c r="Z20" s="34" t="n">
        <v>0</v>
      </c>
      <c r="AA20" s="34" t="n">
        <v>0</v>
      </c>
      <c r="AB20" s="74"/>
    </row>
    <row r="21" ht="18.45" customHeight="true">
      <c r="A21" s="10" t="s">
        <v>16</v>
      </c>
      <c r="B21" s="23" t="n">
        <v>0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34" t="n">
        <f>((((B21+C21)+D21)-E21)-F21)-G21</f>
        <v>0</v>
      </c>
      <c r="K21" s="34" t="n">
        <f>SUM(L21:N21,W21:X21)</f>
        <v>0</v>
      </c>
      <c r="L21" s="34" t="n">
        <v>0</v>
      </c>
      <c r="M21" s="34" t="n">
        <v>0</v>
      </c>
      <c r="N21" s="34" t="n">
        <v>0</v>
      </c>
      <c r="O21" s="34" t="n">
        <v>0</v>
      </c>
      <c r="P21" s="34" t="n">
        <v>0</v>
      </c>
      <c r="Q21" s="34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34" t="n">
        <f>(O21+P21)-Q21</f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74"/>
    </row>
    <row r="22" ht="18.45" customHeight="true">
      <c r="A22" s="10" t="s">
        <v>17</v>
      </c>
      <c r="B22" s="23" t="n">
        <v>7</v>
      </c>
      <c r="C22" s="34" t="n">
        <v>1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34" t="n">
        <f>((((B22+C22)+D22)-E22)-F22)-G22</f>
        <v>8</v>
      </c>
      <c r="K22" s="34" t="n">
        <f>SUM(L22:N22,W22:X22)</f>
        <v>0</v>
      </c>
      <c r="L22" s="34" t="n">
        <v>0</v>
      </c>
      <c r="M22" s="34" t="n">
        <v>0</v>
      </c>
      <c r="N22" s="34" t="n">
        <v>0</v>
      </c>
      <c r="O22" s="34" t="n">
        <v>0</v>
      </c>
      <c r="P22" s="34" t="n">
        <v>0</v>
      </c>
      <c r="Q22" s="34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34" t="n">
        <f>(O22+P22)-Q22</f>
        <v>0</v>
      </c>
      <c r="X22" s="34" t="n">
        <v>0</v>
      </c>
      <c r="Y22" s="34" t="n">
        <v>0</v>
      </c>
      <c r="Z22" s="34" t="n">
        <v>0</v>
      </c>
      <c r="AA22" s="34" t="n">
        <v>0</v>
      </c>
      <c r="AB22" s="74"/>
    </row>
    <row r="23" ht="18.45" customHeight="true">
      <c r="A23" s="10" t="s">
        <v>18</v>
      </c>
      <c r="B23" s="23" t="n">
        <v>156</v>
      </c>
      <c r="C23" s="34" t="n">
        <v>0</v>
      </c>
      <c r="D23" s="34" t="n">
        <v>0</v>
      </c>
      <c r="E23" s="34" t="n">
        <v>0</v>
      </c>
      <c r="F23" s="34" t="n">
        <v>8</v>
      </c>
      <c r="G23" s="34" t="n">
        <v>0</v>
      </c>
      <c r="H23" s="34" t="n">
        <v>0</v>
      </c>
      <c r="I23" s="34" t="n">
        <v>0</v>
      </c>
      <c r="J23" s="34" t="n">
        <f>((((B23+C23)+D23)-E23)-F23)-G23</f>
        <v>148</v>
      </c>
      <c r="K23" s="34" t="n">
        <f>SUM(L23:N23,W23:X23)</f>
        <v>8</v>
      </c>
      <c r="L23" s="34" t="n">
        <v>0</v>
      </c>
      <c r="M23" s="34" t="n">
        <v>0</v>
      </c>
      <c r="N23" s="34" t="n">
        <v>0</v>
      </c>
      <c r="O23" s="34" t="n">
        <v>8</v>
      </c>
      <c r="P23" s="34" t="n">
        <v>0</v>
      </c>
      <c r="Q23" s="34" t="n">
        <f>SUM(R23:V23)</f>
        <v>0</v>
      </c>
      <c r="R23" s="34" t="n">
        <v>0</v>
      </c>
      <c r="S23" s="34" t="n">
        <v>0</v>
      </c>
      <c r="T23" s="34" t="n">
        <v>0</v>
      </c>
      <c r="U23" s="34" t="n">
        <v>0</v>
      </c>
      <c r="V23" s="34" t="n">
        <v>0</v>
      </c>
      <c r="W23" s="34" t="n">
        <f>(O23+P23)-Q23</f>
        <v>8</v>
      </c>
      <c r="X23" s="34" t="n">
        <v>0</v>
      </c>
      <c r="Y23" s="34" t="n">
        <v>0</v>
      </c>
      <c r="Z23" s="34" t="n">
        <v>0</v>
      </c>
      <c r="AA23" s="34" t="n">
        <v>0</v>
      </c>
      <c r="AB23" s="74"/>
    </row>
    <row r="24" ht="18.45" customHeight="true">
      <c r="A24" s="11" t="s">
        <v>19</v>
      </c>
      <c r="B24" s="23" t="n">
        <v>12</v>
      </c>
      <c r="C24" s="34" t="n">
        <v>0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34" t="n">
        <f>((((B24+C24)+D24)-E24)-F24)-G24</f>
        <v>12</v>
      </c>
      <c r="K24" s="34" t="n">
        <f>SUM(L24:N24,W24:X24)</f>
        <v>0</v>
      </c>
      <c r="L24" s="34" t="n">
        <v>0</v>
      </c>
      <c r="M24" s="34" t="n">
        <v>0</v>
      </c>
      <c r="N24" s="34" t="n">
        <v>0</v>
      </c>
      <c r="O24" s="34" t="n">
        <v>1</v>
      </c>
      <c r="P24" s="34" t="n">
        <v>0</v>
      </c>
      <c r="Q24" s="34" t="n">
        <f>SUM(R24:V24)</f>
        <v>1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1</v>
      </c>
      <c r="W24" s="34" t="n">
        <f>(O24+P24)-Q24</f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74"/>
    </row>
    <row r="25" ht="18.45" customHeight="true">
      <c r="A25" s="12" t="s">
        <v>20</v>
      </c>
      <c r="B25" s="24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35" t="n">
        <f>((((B25+C25)+D25)-E25)-F25)-G25</f>
        <v>0</v>
      </c>
      <c r="K25" s="35" t="n">
        <f>SUM(L25:N25,W25:X25)</f>
        <v>0</v>
      </c>
      <c r="L25" s="35" t="n">
        <v>0</v>
      </c>
      <c r="M25" s="35" t="n">
        <v>0</v>
      </c>
      <c r="N25" s="35" t="n">
        <v>0</v>
      </c>
      <c r="O25" s="35" t="n">
        <v>0</v>
      </c>
      <c r="P25" s="35" t="n">
        <v>0</v>
      </c>
      <c r="Q25" s="35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35" t="n">
        <f>(O25+P25)-Q25</f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75"/>
    </row>
    <row r="26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>
      <c r="AB28" s="76" t="s">
        <v>70</v>
      </c>
    </row>
    <row r="29">
      <c r="A29" s="14" t="s">
        <v>22</v>
      </c>
    </row>
    <row r="30">
      <c r="A30" s="14" t="s">
        <v>23</v>
      </c>
    </row>
    <row r="31">
      <c r="A31" s="14" t="s">
        <v>24</v>
      </c>
    </row>
    <row r="32">
      <c r="A32" s="14" t="s">
        <v>25</v>
      </c>
    </row>
    <row r="33">
      <c r="A33" s="14" t="s">
        <v>26</v>
      </c>
    </row>
    <row r="34" ht="45" customHeight="tru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