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二分局" r:id="rId4"/>
    <sheet sheetId="2" name="Sheet1" r:id="rId5"/>
  </sheets>
</workbook>
</file>

<file path=xl/sharedStrings.xml><?xml version="1.0" encoding="utf-8"?>
<sst xmlns="http://schemas.openxmlformats.org/spreadsheetml/2006/main" count="101">
  <si>
    <t>公開類</t>
  </si>
  <si>
    <t>月　　報</t>
  </si>
  <si>
    <t>臺中市政府警察局第二分局治安顧慮人口數</t>
  </si>
  <si>
    <t>中華民國　110年05月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</si>
  <si>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</si>
  <si>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</si>
  <si>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</si>
  <si>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</si>
  <si>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</si>
  <si>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</si>
  <si>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</si>
  <si>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</si>
  <si>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</si>
  <si>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</si>
  <si>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</si>
  <si>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</si>
  <si>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</si>
  <si>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</si>
  <si>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</si>
  <si>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</si>
  <si>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</si>
  <si>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</si>
  <si>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資料來源：本分局偵查隊。</t>
  </si>
  <si>
    <t>填表說明：(一)本表填造1式3份，1份送刑事警察大隊，1份送本分局會計室，1份自存。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</si>
  <si>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</si>
  <si>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</si>
  <si>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</si>
  <si>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臺中市政府警察局第二分局治安顧慮人口數編製說明</t>
  </si>
  <si>
    <t>一、統計範圍及對象：凡在本分局轄區內有治安顧慮人口之列管、查訪及防制再犯作為，落實治安顧慮人口查訪工作之要件者均為統計對象。</t>
  </si>
  <si>
    <t>二、統計標準時間：以每月1日至月底所發生之事實為準。</t>
  </si>
  <si>
    <t>三、分類標準：依據「臺中市政府警察局治安顧慮人口查訪作業計畫」之有關作業規定分類。</t>
  </si>
  <si>
    <t>四、統計科目定義（或說明）：</t>
  </si>
  <si>
    <t xml:space="preserve">　　(一)殺人罪：指曾犯刑法第271條或272條者。</t>
  </si>
  <si>
    <t xml:space="preserve">　　(二)強盜案：指曾犯刑法第328條或332條者。</t>
  </si>
  <si>
    <t xml:space="preserve">　　(三)搶奪罪：指曾犯刑法第325條或327條者。</t>
  </si>
  <si>
    <t xml:space="preserve">　　(四)放火罪：指曾犯刑法第173條第1項、第174條第1項、第175條第1項或第2項者。</t>
  </si>
  <si>
    <t xml:space="preserve">　　(五)妨害性自主罪：指曾犯刑法第226條、第226條第1項者。</t>
  </si>
  <si>
    <t xml:space="preserve">　　(六)恐嚇取財罪：指曾犯刑法第346條者。</t>
  </si>
  <si>
    <t>(七)擄人勒贖罪：指曾犯刑法第347條或348條者。</t>
  </si>
  <si>
    <t xml:space="preserve">　　(八)竊盜罪：指曾犯刑法第320條、第321條者。</t>
  </si>
  <si>
    <t xml:space="preserve">　　(九)詐欺罪：指曾犯刑法第339條者。</t>
  </si>
  <si>
    <t xml:space="preserve">　　(十)妨害自由罪：指曾犯刑法第304條者。</t>
  </si>
  <si>
    <t xml:space="preserve">　　(十一)組織犯罪：指曾犯組織犯罪防制條例者。</t>
  </si>
  <si>
    <t xml:space="preserve">　　(十二)受毒品戒治人：指曾犯毒品危害防制條例第25條第2項所定者。</t>
  </si>
  <si>
    <t xml:space="preserve">　　(十三) 毒品犯罪：指曾犯毒品危害防制條例所定製造、運輸、販賣、持有毒品者。</t>
  </si>
  <si>
    <t xml:space="preserve">　　(十四)槍砲彈藥罪：指曾犯槍砲彈藥刀械管制條例所定製造、運輸、販賣、持有槍砲彈藥者。</t>
  </si>
  <si>
    <t>五、列管人口再犯數說明：</t>
  </si>
  <si>
    <t xml:space="preserve">　　(一)列管人口再犯部分為轄內列管人口，截至當月底再犯數據之統計，採累計制，非單月份之統計，當列管人口已除管才有可能減少。</t>
  </si>
  <si>
    <t xml:space="preserve">　　(二)「案類人數」及「所犯類別」欄位：例如原被列管人口案類為「搶奪」，但再犯「毒品」，則於「案類人數」對應「搶奪」欄位填寫1，「所犯類別」對應</t>
  </si>
  <si>
    <t xml:space="preserve">　　　　「毒品」欄位填寫1，如所犯案類非表列前14種案類則填「其他」。</t>
  </si>
  <si>
    <t>六、「未在本轄居住人數」之「合計」等於「在監(押)」＋「入伍」＋「出境」＋「行方不明：本月底通報總人數」＋「通報他轄協管」。</t>
  </si>
  <si>
    <t>七、「本月底總數」等於「上月底總數」＋「本月份異動」之「增加」2項－「本月份異動」之「減少」3項。「暫停訪查」之數據不列入「本月份異動」統計中。</t>
  </si>
  <si>
    <t>八、「未在本轄區居住人數」之「在監(押)」項目指累計在監數據。</t>
  </si>
  <si>
    <t>九、「通報他轄協管」為通報他轄警察局所屬分局協管人口（非本局所屬各分局互相通報協管人口）。</t>
  </si>
  <si>
    <t>十、資料蒐集方法及編製程序：由本分局偵查隊，根據平時登記表冊資料，於每月終了後，分別整理，並按月填報本表，送由警察局刑警大隊審核無誤後，</t>
  </si>
  <si>
    <t xml:space="preserve">　　　　　　　　　　　　　　輸入電腦統計系統彙編「臺中市治安顧慮人口數」統計表。</t>
  </si>
  <si>
    <t>十一、編送對象：本表填造1式3份，1份送刑事警察大隊，1份送本分局會計室，1份自存。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</si>
  <si>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</si>
  <si>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</si>
  <si>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</si>
  <si>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</si>
  <si>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</si>
  <si>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</si>
  <si>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</si>
  <si>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</si>
  <si>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</si>
  <si>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</si>
  <si>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</si>
  <si>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</si>
  <si>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</si>
  <si>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</si>
  <si>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</si>
  <si>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</si>
  <si>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</si>
  <si>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</si>
  <si>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</si>
  <si>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</si>
  <si>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</si>
  <si>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</si>
  <si>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</si>
  <si>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上月底通報通報人數</t>
  </si>
  <si>
    <t>本期新增通報人數</t>
  </si>
  <si>
    <t>撤銷</t>
  </si>
  <si>
    <t>小計</t>
  </si>
  <si>
    <t>死亡</t>
  </si>
  <si>
    <t>機關首長</t>
  </si>
  <si>
    <t>入監</t>
  </si>
  <si>
    <t>本轄尋獲本轄人數</t>
  </si>
  <si>
    <t>他轄尋獲本轄</t>
  </si>
  <si>
    <t>編 製 機 關</t>
  </si>
  <si>
    <t>表 　　　號</t>
  </si>
  <si>
    <t>本月底通報總人數</t>
  </si>
  <si>
    <t>通報他轄協管</t>
  </si>
  <si>
    <t>列管人口再犯數</t>
  </si>
  <si>
    <t>案類人數</t>
  </si>
  <si>
    <t>所犯類別</t>
  </si>
  <si>
    <t>臺中市政府警察局第二分局</t>
  </si>
  <si>
    <t>10952-02-01-3</t>
  </si>
  <si>
    <t>本轄尋獲他轄行方不明人數</t>
  </si>
  <si>
    <t>備　　考</t>
  </si>
  <si>
    <t>中華民國 110年 6月2日編製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</si>
</sst>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6"/>
      <color theme="1"/>
      <name val="標楷體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00FFFFFF"/>
        <bgColor rgb="FF000000"/>
      </patternFill>
    </fill>
  </fills>
  <borders count="38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none"/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84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0" xfId="3" applyNumberFormat="true" applyFont="true" applyFill="false" applyBorder="false" applyAlignment="false" applyProtection="false"/>
    <xf numFmtId="0" fontId="3" borderId="1" xfId="1" applyFont="true" applyBorder="true">
      <alignment horizontal="distributed" vertical="center"/>
    </xf>
    <xf numFmtId="0" fontId="4" borderId="2" xfId="1" applyFont="true" applyBorder="true">
      <alignment horizontal="center" vertical="center"/>
    </xf>
    <xf numFmtId="49" fontId="3" xfId="1" applyNumberFormat="true" applyFont="true">
      <alignment horizontal="center" vertical="center"/>
    </xf>
    <xf numFmtId="0" fontId="3" borderId="2" xfId="1" applyFont="true" applyBorder="true">
      <alignment horizontal="center" vertical="center"/>
    </xf>
    <xf numFmtId="0" fontId="3" xfId="1" applyFont="true">
      <alignment horizontal="center" vertical="center"/>
    </xf>
    <xf numFmtId="0" fontId="3" borderId="3" xfId="1" applyFont="true" applyBorder="true">
      <alignment horizontal="center" vertical="center"/>
    </xf>
    <xf numFmtId="0" fontId="5" borderId="4" xfId="1" applyFont="true" applyBorder="true">
      <alignment horizontal="distributed" vertical="center"/>
    </xf>
    <xf numFmtId="0" fontId="5" borderId="5" xfId="1" applyFont="true" applyBorder="true">
      <alignment horizontal="distributed" vertical="center"/>
    </xf>
    <xf numFmtId="0" fontId="6" borderId="6" xfId="1" applyFont="true" applyBorder="true">
      <alignment horizontal="distributed" vertical="center"/>
    </xf>
    <xf numFmtId="0" fontId="6" borderId="7" xfId="1" applyFont="true" applyBorder="true">
      <alignment horizontal="distributed" vertical="center"/>
    </xf>
    <xf numFmtId="0" fontId="5" xfId="1" applyFont="true">
      <alignment horizontal="left"/>
    </xf>
    <xf numFmtId="0" fontId="3" xfId="1" applyFont="true"/>
    <xf numFmtId="0" fontId="4" xfId="1" applyFont="true">
      <alignment horizontal="centerContinuous" vertical="top"/>
    </xf>
    <xf numFmtId="0" fontId="3" borderId="8" xfId="1" applyFont="true" applyBorder="true">
      <alignment horizontal="left" wrapText="true"/>
    </xf>
    <xf numFmtId="0" fontId="3" borderId="9" xfId="1" applyFont="true" applyBorder="true">
      <alignment horizontal="left" wrapText="true"/>
    </xf>
    <xf numFmtId="49" fontId="7" borderId="10" xfId="1" applyNumberFormat="true" applyFont="true" applyBorder="true">
      <alignment horizontal="center" vertical="center" wrapText="true"/>
    </xf>
    <xf numFmtId="0" fontId="7" borderId="11" xfId="1" applyFont="true" applyBorder="true">
      <alignment horizontal="center" vertical="center" wrapText="true"/>
    </xf>
    <xf numFmtId="0" fontId="7" borderId="12" xfId="1" applyFont="true" applyBorder="true">
      <alignment horizontal="center" vertical="center" wrapText="true"/>
    </xf>
    <xf numFmtId="188" fontId="3" fillId="2" borderId="13" xfId="1" applyNumberFormat="true" applyFont="true" applyFill="true" applyBorder="true"/>
    <xf numFmtId="188" fontId="3" borderId="14" xfId="1" applyNumberFormat="true" applyFont="true" applyBorder="true"/>
    <xf numFmtId="188" fontId="3" borderId="15" xfId="1" applyNumberFormat="true" applyFont="true" applyBorder="true"/>
    <xf numFmtId="188" fontId="3" borderId="16" xfId="1" applyNumberFormat="true" applyFont="true" applyBorder="true"/>
    <xf numFmtId="188" fontId="5" xfId="1" applyNumberFormat="true" applyFont="true">
      <alignment horizontal="left"/>
    </xf>
    <xf numFmtId="0" fontId="3" xfId="1" applyFont="true">
      <alignment horizontal="left" wrapText="true"/>
    </xf>
    <xf numFmtId="0" fontId="3" borderId="3" xfId="1" applyFont="true" applyBorder="true">
      <alignment horizontal="left" wrapText="true"/>
    </xf>
    <xf numFmtId="49" fontId="5" borderId="17" xfId="1" applyNumberFormat="true" applyFont="true" applyBorder="true">
      <alignment horizontal="distributed" vertical="center"/>
    </xf>
    <xf numFmtId="0" fontId="5" borderId="18" xfId="1" applyFont="true" applyBorder="true">
      <alignment horizontal="center" vertical="center"/>
    </xf>
    <xf numFmtId="0" fontId="7" borderId="19" xfId="1" applyFont="true" applyBorder="true">
      <alignment horizontal="center" vertical="center" wrapText="true"/>
    </xf>
    <xf numFmtId="0" fontId="7" borderId="20" xfId="1" applyFont="true" applyBorder="true">
      <alignment horizontal="center" vertical="center" wrapText="true"/>
    </xf>
    <xf numFmtId="0" fontId="7" borderId="21" xfId="1" applyFont="true" applyBorder="true">
      <alignment horizontal="center" vertical="center" wrapText="true"/>
    </xf>
    <xf numFmtId="188" fontId="3" fillId="2" borderId="22" xfId="1" applyNumberFormat="true" applyFont="true" applyFill="true" applyBorder="true"/>
    <xf numFmtId="188" fontId="3" borderId="23" xfId="1" applyNumberFormat="true" applyFont="true" applyBorder="true"/>
    <xf numFmtId="188" fontId="3" borderId="24" xfId="1" applyNumberFormat="true" applyFont="true" applyBorder="true"/>
    <xf numFmtId="188" fontId="3" borderId="25" xfId="1" applyNumberFormat="true" applyFont="true" applyBorder="true"/>
    <xf numFmtId="0" fontId="5" borderId="26" xfId="1" applyFont="true" applyBorder="true">
      <alignment horizontal="center" vertical="center"/>
    </xf>
    <xf numFmtId="0" fontId="5" borderId="24" xfId="1" applyFont="true" applyBorder="true">
      <alignment horizontal="center" vertical="center"/>
    </xf>
    <xf numFmtId="0" fontId="0" xfId="2" applyFont="true"/>
    <xf numFmtId="0" fontId="3" xfId="1" applyFont="true">
      <alignment horizontal="left"/>
    </xf>
    <xf numFmtId="0" fontId="3" borderId="3" xfId="1" applyFont="true" applyBorder="true">
      <alignment horizontal="left"/>
    </xf>
    <xf numFmtId="0" fontId="7" borderId="27" xfId="1" applyFont="true" applyBorder="true">
      <alignment horizontal="center" vertical="center" wrapText="true"/>
    </xf>
    <xf numFmtId="188" fontId="3" fillId="2" borderId="23" xfId="1" applyNumberFormat="true" applyFont="true" applyFill="true" applyBorder="true"/>
    <xf numFmtId="188" fontId="3" fillId="2" borderId="24" xfId="1" applyNumberFormat="true" applyFont="true" applyFill="true" applyBorder="true"/>
    <xf numFmtId="188" fontId="3" fillId="2" borderId="25" xfId="1" applyNumberFormat="true" applyFont="true" applyFill="true" applyBorder="true"/>
    <xf numFmtId="0" fontId="5" borderId="27" xfId="1" applyFont="true" applyBorder="true">
      <alignment horizontal="center" vertical="center"/>
    </xf>
    <xf numFmtId="0" fontId="5" borderId="23" xfId="1" applyFont="true" applyBorder="true">
      <alignment horizontal="center" vertical="center"/>
    </xf>
    <xf numFmtId="0" fontId="8" xfId="3" applyFont="true">
      <alignment vertical="center"/>
    </xf>
    <xf numFmtId="0" fontId="8" borderId="3" xfId="3" applyFont="true" applyBorder="true">
      <alignment vertical="center"/>
    </xf>
    <xf numFmtId="0" fontId="7" borderId="18" xfId="1" applyFont="true" applyBorder="true">
      <alignment horizontal="center" vertical="center"/>
    </xf>
    <xf numFmtId="49" fontId="7" borderId="19" xfId="1" applyNumberFormat="true" applyFont="true" applyBorder="true">
      <alignment horizontal="center" vertical="center" wrapText="true"/>
    </xf>
    <xf numFmtId="0" fontId="7" borderId="6" xfId="1" applyFont="true" applyBorder="true">
      <alignment horizontal="center" vertical="center"/>
    </xf>
    <xf numFmtId="49" fontId="7" borderId="20" xfId="1" applyNumberFormat="true" applyFont="true" applyBorder="true">
      <alignment horizontal="center" vertical="center" wrapText="true"/>
    </xf>
    <xf numFmtId="0" fontId="7" borderId="21" xfId="1" applyFont="true" applyBorder="true">
      <alignment horizontal="center" vertical="center"/>
    </xf>
    <xf numFmtId="0" fontId="0" borderId="0" xfId="0" applyFont="true"/>
    <xf numFmtId="0" fontId="7" borderId="28" xfId="1" applyFont="true" applyBorder="true">
      <alignment horizontal="center" vertical="center"/>
    </xf>
    <xf numFmtId="0" fontId="7" xfId="3" applyFont="true">
      <alignment horizontal="right" vertical="center"/>
    </xf>
    <xf numFmtId="0" fontId="7" borderId="3" xfId="3" applyFont="true" applyBorder="true">
      <alignment horizontal="right" vertical="center"/>
    </xf>
    <xf numFmtId="0" fontId="7" borderId="28" xfId="1" applyFont="true" applyBorder="true">
      <alignment horizontal="center" vertical="center" wrapText="true"/>
    </xf>
    <xf numFmtId="0" fontId="7" borderId="29" xfId="3" applyFont="true" applyBorder="true">
      <alignment horizontal="right" vertical="center"/>
    </xf>
    <xf numFmtId="0" fontId="7" borderId="30" xfId="3" applyFont="true" applyBorder="true">
      <alignment horizontal="right" vertical="center"/>
    </xf>
    <xf numFmtId="0" fontId="7" borderId="26" xfId="1" applyFont="true" applyBorder="true">
      <alignment horizontal="center" vertical="center"/>
    </xf>
    <xf numFmtId="0" fontId="3" borderId="1" xfId="1" applyFont="true" applyBorder="true">
      <alignment horizontal="center" vertical="center"/>
    </xf>
    <xf numFmtId="0" fontId="5" xfId="1" applyFont="true"/>
    <xf numFmtId="0" fontId="5" borderId="31" xfId="1" applyFont="true" applyBorder="true">
      <alignment horizontal="center" vertical="center" wrapText="true"/>
    </xf>
    <xf numFmtId="0" fontId="5" borderId="32" xfId="1" applyFont="true" applyBorder="true">
      <alignment horizontal="center" vertical="center" wrapText="true"/>
    </xf>
    <xf numFmtId="0" fontId="7" borderId="24" xfId="1" applyFont="true" applyBorder="true">
      <alignment horizontal="center" vertical="center" wrapText="true"/>
    </xf>
    <xf numFmtId="0" fontId="7" borderId="25" xfId="1" applyFont="true" applyBorder="true">
      <alignment horizontal="center" vertical="center" wrapText="true"/>
    </xf>
    <xf numFmtId="0" fontId="5" borderId="33" xfId="1" applyFont="true" applyBorder="true">
      <alignment horizontal="center" vertical="center" wrapText="true"/>
    </xf>
    <xf numFmtId="0" fontId="5" borderId="34" xfId="1" applyFont="true" applyBorder="true">
      <alignment horizontal="center" vertical="center" wrapText="true"/>
    </xf>
    <xf numFmtId="0" fontId="3" borderId="35" xfId="1" applyFont="true" applyBorder="true">
      <alignment horizontal="center" vertical="center"/>
    </xf>
    <xf numFmtId="0" fontId="9" borderId="1" xfId="1" applyFont="true" applyBorder="true">
      <alignment horizontal="center" vertical="center"/>
    </xf>
    <xf numFmtId="0" fontId="7" borderId="22" xfId="1" applyFont="true" applyBorder="true">
      <alignment horizontal="center" vertical="center" wrapText="true"/>
    </xf>
    <xf numFmtId="0" fontId="3" borderId="36" xfId="1" applyFont="true" applyBorder="true">
      <alignment horizontal="center" vertical="center"/>
    </xf>
    <xf numFmtId="0" fontId="3" borderId="31" xfId="1" applyFont="true" applyBorder="true">
      <alignment horizontal="center" vertical="center" wrapText="true"/>
    </xf>
    <xf numFmtId="0" fontId="3" borderId="37" xfId="1" applyFont="true" applyBorder="true">
      <alignment horizontal="center" vertical="center" wrapText="true"/>
    </xf>
    <xf numFmtId="0" fontId="3" borderId="28" xfId="1" applyFont="true" applyBorder="true">
      <alignment horizontal="center" vertical="center" wrapText="true"/>
    </xf>
    <xf numFmtId="0" fontId="6" borderId="31" xfId="1" applyFont="true" applyBorder="true">
      <alignment horizontal="center" vertical="center" wrapText="true"/>
    </xf>
    <xf numFmtId="0" fontId="6" borderId="37" xfId="1" applyFont="true" applyBorder="true">
      <alignment horizontal="center" vertical="center" wrapText="true"/>
    </xf>
    <xf numFmtId="0" fontId="6" borderId="28" xfId="1" applyFont="true" applyBorder="true">
      <alignment horizontal="center" vertical="center" wrapText="true"/>
    </xf>
    <xf numFmtId="0" fontId="3" xfId="1" applyFont="true">
      <alignment horizontal="right"/>
    </xf>
    <xf numFmtId="188" fontId="0" xfId="2" applyNumberFormat="true" applyFont="true"/>
  </cellXfs>
  <cellStyles count="4">
    <cellStyle name="Normal" xfId="0" builtinId="0"/>
    <cellStyle name="一般_1732-02-01" xfId="1"/>
    <cellStyle name="一般 3" xfId="2"/>
    <cellStyle name="一般 2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Relationship Id="rId5" Type="http://schemas.openxmlformats.org/officeDocument/2006/relationships/worksheet" Target="/xl/worksheets/sheet2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65"/>
  <sheetViews>
    <sheetView zoomScale="54" topLeftCell="A1" workbookViewId="0" showGridLines="1" showRowColHeaders="1">
      <selection activeCell="F23" sqref="F23:F23"/>
    </sheetView>
  </sheetViews>
  <sheetFormatPr customHeight="false" defaultColWidth="9.00390625" defaultRowHeight="15"/>
  <cols>
    <col min="1" max="1" bestFit="false" customWidth="true" width="15.00390625" hidden="false" outlineLevel="0"/>
    <col min="2" max="2" bestFit="false" customWidth="true" width="8.7109375" hidden="false" outlineLevel="0"/>
    <col min="3" max="9" bestFit="false" customWidth="true" width="7.140625" hidden="false" outlineLevel="0"/>
    <col min="10" max="10" bestFit="false" customWidth="true" width="9.140625" hidden="false" outlineLevel="0"/>
    <col min="11" max="27" bestFit="false" customWidth="true" width="7.140625" hidden="false" outlineLevel="0"/>
    <col min="28" max="28" bestFit="false" customWidth="true" width="25.72265625" hidden="false" outlineLevel="0"/>
  </cols>
  <sheetData>
    <row r="1" ht="29.1" customHeight="true">
      <c r="A1" s="4" t="s">
        <v>0</v>
      </c>
      <c r="B1" s="17" t="s">
        <v>57</v>
      </c>
      <c r="C1" s="27"/>
      <c r="D1" s="27"/>
      <c r="E1" s="27"/>
      <c r="F1" s="27"/>
      <c r="G1" s="27"/>
      <c r="H1" s="27"/>
      <c r="I1" s="27"/>
      <c r="J1" s="41"/>
      <c r="K1" s="41"/>
      <c r="L1" s="49"/>
      <c r="M1" s="49"/>
      <c r="N1" s="49"/>
      <c r="O1" s="49"/>
      <c r="P1" s="49"/>
      <c r="Q1" s="49"/>
      <c r="R1" s="58"/>
      <c r="S1" s="58"/>
      <c r="T1" s="58"/>
      <c r="U1" s="58"/>
      <c r="V1" s="61"/>
      <c r="W1" s="64" t="s">
        <v>89</v>
      </c>
      <c r="X1" s="64"/>
      <c r="Y1" s="64"/>
      <c r="Z1" s="64"/>
      <c r="AA1" s="72" t="s">
        <v>96</v>
      </c>
      <c r="AB1" s="75"/>
    </row>
    <row r="2" ht="24" customHeight="true">
      <c r="A2" s="4" t="s">
        <v>1</v>
      </c>
      <c r="B2" s="18"/>
      <c r="C2" s="28"/>
      <c r="D2" s="28"/>
      <c r="E2" s="28"/>
      <c r="F2" s="28"/>
      <c r="G2" s="28"/>
      <c r="H2" s="28"/>
      <c r="I2" s="28"/>
      <c r="J2" s="42"/>
      <c r="K2" s="42"/>
      <c r="L2" s="50"/>
      <c r="M2" s="50"/>
      <c r="N2" s="50"/>
      <c r="O2" s="49"/>
      <c r="P2" s="49"/>
      <c r="Q2" s="49"/>
      <c r="R2" s="59"/>
      <c r="S2" s="59"/>
      <c r="T2" s="59"/>
      <c r="U2" s="59"/>
      <c r="V2" s="62"/>
      <c r="W2" s="64" t="s">
        <v>90</v>
      </c>
      <c r="X2" s="64"/>
      <c r="Y2" s="64"/>
      <c r="Z2" s="64"/>
      <c r="AA2" s="73" t="s">
        <v>97</v>
      </c>
      <c r="AB2" s="73"/>
    </row>
    <row r="3" ht="33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ht="24" customHeight="true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ht="20.1" customHeight="true">
      <c r="A5" s="7" t="s">
        <v>4</v>
      </c>
      <c r="B5" s="19" t="s">
        <v>58</v>
      </c>
      <c r="C5" s="29" t="s">
        <v>59</v>
      </c>
      <c r="D5" s="10"/>
      <c r="E5" s="10"/>
      <c r="F5" s="10"/>
      <c r="G5" s="10"/>
      <c r="H5" s="10"/>
      <c r="I5" s="10"/>
      <c r="J5" s="43" t="s">
        <v>71</v>
      </c>
      <c r="K5" s="47" t="s">
        <v>74</v>
      </c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66" t="s">
        <v>93</v>
      </c>
      <c r="Z5" s="70"/>
      <c r="AA5" s="74" t="s">
        <v>98</v>
      </c>
      <c r="AB5" s="76" t="s">
        <v>99</v>
      </c>
    </row>
    <row r="6" ht="20.1" customHeight="true">
      <c r="A6" s="8"/>
      <c r="B6" s="20"/>
      <c r="C6" s="30" t="s">
        <v>60</v>
      </c>
      <c r="D6" s="38"/>
      <c r="E6" s="39" t="s">
        <v>64</v>
      </c>
      <c r="F6" s="39"/>
      <c r="G6" s="39"/>
      <c r="H6" s="39" t="s">
        <v>68</v>
      </c>
      <c r="I6" s="39"/>
      <c r="J6" s="32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67"/>
      <c r="Z6" s="71"/>
      <c r="AA6" s="68"/>
      <c r="AB6" s="77"/>
    </row>
    <row r="7" ht="30" customHeight="true">
      <c r="A7" s="8"/>
      <c r="B7" s="20"/>
      <c r="C7" s="31" t="s">
        <v>61</v>
      </c>
      <c r="D7" s="31" t="s">
        <v>63</v>
      </c>
      <c r="E7" s="31" t="s">
        <v>65</v>
      </c>
      <c r="F7" s="31" t="s">
        <v>66</v>
      </c>
      <c r="G7" s="31" t="s">
        <v>67</v>
      </c>
      <c r="H7" s="31" t="s">
        <v>69</v>
      </c>
      <c r="I7" s="31" t="s">
        <v>70</v>
      </c>
      <c r="J7" s="32"/>
      <c r="K7" s="31" t="s">
        <v>75</v>
      </c>
      <c r="L7" s="31" t="s">
        <v>76</v>
      </c>
      <c r="M7" s="31" t="s">
        <v>77</v>
      </c>
      <c r="N7" s="31" t="s">
        <v>78</v>
      </c>
      <c r="O7" s="51" t="s">
        <v>79</v>
      </c>
      <c r="P7" s="53"/>
      <c r="Q7" s="53"/>
      <c r="R7" s="53"/>
      <c r="S7" s="53"/>
      <c r="T7" s="53"/>
      <c r="U7" s="53"/>
      <c r="V7" s="53"/>
      <c r="W7" s="63"/>
      <c r="X7" s="31" t="s">
        <v>92</v>
      </c>
      <c r="Y7" s="68" t="s">
        <v>94</v>
      </c>
      <c r="Z7" s="68" t="s">
        <v>95</v>
      </c>
      <c r="AA7" s="68"/>
      <c r="AB7" s="77"/>
    </row>
    <row r="8" ht="29.25" customHeight="true">
      <c r="A8" s="8"/>
      <c r="B8" s="20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52" t="s">
        <v>80</v>
      </c>
      <c r="P8" s="54" t="s">
        <v>81</v>
      </c>
      <c r="Q8" s="51" t="s">
        <v>82</v>
      </c>
      <c r="R8" s="53"/>
      <c r="S8" s="53"/>
      <c r="T8" s="53"/>
      <c r="U8" s="53"/>
      <c r="V8" s="63"/>
      <c r="W8" s="32" t="s">
        <v>91</v>
      </c>
      <c r="X8" s="32"/>
      <c r="Y8" s="68"/>
      <c r="Z8" s="68"/>
      <c r="AA8" s="68"/>
      <c r="AB8" s="77"/>
    </row>
    <row r="9" ht="69.95" customHeight="true">
      <c r="A9" s="9"/>
      <c r="B9" s="21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55"/>
      <c r="Q9" s="57" t="s">
        <v>83</v>
      </c>
      <c r="R9" s="57" t="s">
        <v>84</v>
      </c>
      <c r="S9" s="60" t="s">
        <v>66</v>
      </c>
      <c r="T9" s="57" t="s">
        <v>86</v>
      </c>
      <c r="U9" s="60" t="s">
        <v>87</v>
      </c>
      <c r="V9" s="60" t="s">
        <v>88</v>
      </c>
      <c r="W9" s="55"/>
      <c r="X9" s="33"/>
      <c r="Y9" s="69"/>
      <c r="Z9" s="69"/>
      <c r="AA9" s="69"/>
      <c r="AB9" s="78"/>
    </row>
    <row r="10" ht="18.6" customHeight="true">
      <c r="A10" s="10" t="s">
        <v>5</v>
      </c>
      <c r="B10" s="22" t="n">
        <v>319</v>
      </c>
      <c r="C10" s="34" t="n">
        <v>6</v>
      </c>
      <c r="D10" s="34" t="n">
        <v>0</v>
      </c>
      <c r="E10" s="34" t="n">
        <v>1</v>
      </c>
      <c r="F10" s="34" t="n">
        <v>4</v>
      </c>
      <c r="G10" s="34" t="n">
        <v>0</v>
      </c>
      <c r="H10" s="34" t="n">
        <v>0</v>
      </c>
      <c r="I10" s="34" t="n">
        <v>0</v>
      </c>
      <c r="J10" s="34" t="n">
        <v>320</v>
      </c>
      <c r="K10" s="34" t="n">
        <v>57</v>
      </c>
      <c r="L10" s="34" t="n">
        <f>SUM(L11:L25)</f>
        <v>0</v>
      </c>
      <c r="M10" s="34" t="n">
        <f>SUM(M11:M25)</f>
        <v>0</v>
      </c>
      <c r="N10" s="34" t="n">
        <f>SUM(N11:N25)</f>
        <v>0</v>
      </c>
      <c r="O10" s="34" t="n">
        <v>59</v>
      </c>
      <c r="P10" s="34" t="n">
        <v>0</v>
      </c>
      <c r="Q10" s="34" t="n">
        <v>2</v>
      </c>
      <c r="R10" s="34" t="n">
        <v>0</v>
      </c>
      <c r="S10" s="34" t="n">
        <v>2</v>
      </c>
      <c r="T10" s="34" t="n">
        <v>0</v>
      </c>
      <c r="U10" s="34" t="n">
        <v>0</v>
      </c>
      <c r="V10" s="34" t="n">
        <v>0</v>
      </c>
      <c r="W10" s="34" t="n">
        <v>57</v>
      </c>
      <c r="X10" s="34" t="n">
        <v>0</v>
      </c>
      <c r="Y10" s="34" t="n">
        <f>SUM(Y11:Y25)</f>
        <v>0</v>
      </c>
      <c r="Z10" s="34" t="n">
        <f>SUM(Z11:Z25)</f>
        <v>0</v>
      </c>
      <c r="AA10" s="34" t="n">
        <f>SUM(AA11:AA25)</f>
        <v>0</v>
      </c>
      <c r="AB10" s="79"/>
    </row>
    <row r="11" ht="18.6" customHeight="true">
      <c r="A11" s="11" t="s">
        <v>6</v>
      </c>
      <c r="B11" s="23" t="n">
        <v>4</v>
      </c>
      <c r="C11" s="35" t="n">
        <v>0</v>
      </c>
      <c r="D11" s="36" t="n">
        <v>0</v>
      </c>
      <c r="E11" s="36" t="n">
        <v>0</v>
      </c>
      <c r="F11" s="36" t="n">
        <v>0</v>
      </c>
      <c r="G11" s="36" t="n">
        <v>0</v>
      </c>
      <c r="H11" s="36" t="n">
        <v>0</v>
      </c>
      <c r="I11" s="35" t="n">
        <v>0</v>
      </c>
      <c r="J11" s="44" t="n">
        <v>4</v>
      </c>
      <c r="K11" s="44" t="n">
        <f>SUM(L11:N11,W11:X11)</f>
        <v>0</v>
      </c>
      <c r="L11" s="35" t="n">
        <v>0</v>
      </c>
      <c r="M11" s="35" t="n">
        <v>0</v>
      </c>
      <c r="N11" s="35" t="n">
        <v>0</v>
      </c>
      <c r="O11" s="44" t="n">
        <v>0</v>
      </c>
      <c r="P11" s="35" t="n">
        <v>0</v>
      </c>
      <c r="Q11" s="44" t="n">
        <v>0</v>
      </c>
      <c r="R11" s="35" t="n">
        <v>0</v>
      </c>
      <c r="S11" s="36" t="n">
        <v>0</v>
      </c>
      <c r="T11" s="36" t="n">
        <v>0</v>
      </c>
      <c r="U11" s="36" t="n">
        <v>0</v>
      </c>
      <c r="V11" s="36" t="n">
        <v>0</v>
      </c>
      <c r="W11" s="44" t="n">
        <v>0</v>
      </c>
      <c r="X11" s="35" t="n">
        <v>0</v>
      </c>
      <c r="Y11" s="35" t="n">
        <v>0</v>
      </c>
      <c r="Z11" s="35" t="n">
        <v>0</v>
      </c>
      <c r="AA11" s="35" t="n">
        <v>0</v>
      </c>
      <c r="AB11" s="80"/>
    </row>
    <row r="12" ht="18.6" customHeight="true">
      <c r="A12" s="11" t="s">
        <v>7</v>
      </c>
      <c r="B12" s="23" t="n">
        <v>13</v>
      </c>
      <c r="C12" s="35" t="n">
        <v>0</v>
      </c>
      <c r="D12" s="36" t="n">
        <v>0</v>
      </c>
      <c r="E12" s="36" t="n">
        <v>0</v>
      </c>
      <c r="F12" s="36" t="n">
        <v>0</v>
      </c>
      <c r="G12" s="36" t="n">
        <v>0</v>
      </c>
      <c r="H12" s="36" t="n">
        <v>0</v>
      </c>
      <c r="I12" s="35" t="n">
        <v>0</v>
      </c>
      <c r="J12" s="44" t="n">
        <v>13</v>
      </c>
      <c r="K12" s="44" t="n">
        <v>2</v>
      </c>
      <c r="L12" s="35" t="n">
        <v>0</v>
      </c>
      <c r="M12" s="35" t="n">
        <v>0</v>
      </c>
      <c r="N12" s="35" t="n">
        <v>0</v>
      </c>
      <c r="O12" s="44" t="n">
        <v>2</v>
      </c>
      <c r="P12" s="35" t="n">
        <v>0</v>
      </c>
      <c r="Q12" s="44" t="n">
        <v>0</v>
      </c>
      <c r="R12" s="35" t="n">
        <v>0</v>
      </c>
      <c r="S12" s="36" t="n">
        <v>0</v>
      </c>
      <c r="T12" s="36" t="n">
        <v>0</v>
      </c>
      <c r="U12" s="36" t="n">
        <v>0</v>
      </c>
      <c r="V12" s="36" t="n">
        <v>0</v>
      </c>
      <c r="W12" s="44" t="n">
        <v>2</v>
      </c>
      <c r="X12" s="36" t="n">
        <v>0</v>
      </c>
      <c r="Y12" s="35" t="n">
        <v>0</v>
      </c>
      <c r="Z12" s="35" t="n">
        <v>0</v>
      </c>
      <c r="AA12" s="35" t="n">
        <v>0</v>
      </c>
      <c r="AB12" s="80"/>
    </row>
    <row r="13" ht="18.6" customHeight="true">
      <c r="A13" s="11" t="s">
        <v>8</v>
      </c>
      <c r="B13" s="23" t="n">
        <v>2</v>
      </c>
      <c r="C13" s="35" t="n">
        <v>0</v>
      </c>
      <c r="D13" s="36" t="n">
        <v>0</v>
      </c>
      <c r="E13" s="36" t="n">
        <v>0</v>
      </c>
      <c r="F13" s="36" t="n">
        <v>0</v>
      </c>
      <c r="G13" s="36" t="n">
        <v>0</v>
      </c>
      <c r="H13" s="36" t="n">
        <v>0</v>
      </c>
      <c r="I13" s="35" t="n">
        <v>0</v>
      </c>
      <c r="J13" s="44" t="n">
        <v>2</v>
      </c>
      <c r="K13" s="44" t="n">
        <v>0</v>
      </c>
      <c r="L13" s="35" t="n">
        <v>0</v>
      </c>
      <c r="M13" s="35" t="n">
        <v>0</v>
      </c>
      <c r="N13" s="35" t="n">
        <v>0</v>
      </c>
      <c r="O13" s="44" t="n">
        <v>0</v>
      </c>
      <c r="P13" s="35" t="n">
        <v>0</v>
      </c>
      <c r="Q13" s="44" t="n">
        <v>0</v>
      </c>
      <c r="R13" s="35" t="n">
        <v>0</v>
      </c>
      <c r="S13" s="36" t="n">
        <v>0</v>
      </c>
      <c r="T13" s="36" t="n">
        <v>0</v>
      </c>
      <c r="U13" s="36" t="n">
        <v>0</v>
      </c>
      <c r="V13" s="36" t="n">
        <v>0</v>
      </c>
      <c r="W13" s="44" t="n">
        <v>0</v>
      </c>
      <c r="X13" s="36" t="n">
        <v>0</v>
      </c>
      <c r="Y13" s="35" t="n">
        <v>0</v>
      </c>
      <c r="Z13" s="35" t="n">
        <v>0</v>
      </c>
      <c r="AA13" s="35" t="n">
        <v>0</v>
      </c>
      <c r="AB13" s="80"/>
    </row>
    <row r="14" ht="18.6" customHeight="true">
      <c r="A14" s="11" t="s">
        <v>9</v>
      </c>
      <c r="B14" s="23" t="n">
        <v>0</v>
      </c>
      <c r="C14" s="35" t="n">
        <v>0</v>
      </c>
      <c r="D14" s="36" t="n">
        <v>0</v>
      </c>
      <c r="E14" s="36" t="n">
        <v>0</v>
      </c>
      <c r="F14" s="36" t="n">
        <v>0</v>
      </c>
      <c r="G14" s="36" t="n">
        <v>0</v>
      </c>
      <c r="H14" s="36" t="n">
        <v>0</v>
      </c>
      <c r="I14" s="35" t="n">
        <v>0</v>
      </c>
      <c r="J14" s="44" t="n">
        <f>B14+C14+D14-E14-F14-G14</f>
        <v>0</v>
      </c>
      <c r="K14" s="44" t="n">
        <v>0</v>
      </c>
      <c r="L14" s="35" t="n">
        <v>0</v>
      </c>
      <c r="M14" s="35" t="n">
        <v>0</v>
      </c>
      <c r="N14" s="35" t="n">
        <v>0</v>
      </c>
      <c r="O14" s="44" t="n">
        <v>0</v>
      </c>
      <c r="P14" s="35" t="n">
        <v>0</v>
      </c>
      <c r="Q14" s="44" t="n">
        <v>0</v>
      </c>
      <c r="R14" s="35" t="n">
        <v>0</v>
      </c>
      <c r="S14" s="36" t="n">
        <v>0</v>
      </c>
      <c r="T14" s="36" t="n">
        <v>0</v>
      </c>
      <c r="U14" s="36" t="n">
        <v>0</v>
      </c>
      <c r="V14" s="36" t="n">
        <v>0</v>
      </c>
      <c r="W14" s="44" t="n">
        <v>0</v>
      </c>
      <c r="X14" s="36" t="n">
        <v>0</v>
      </c>
      <c r="Y14" s="35" t="n">
        <v>0</v>
      </c>
      <c r="Z14" s="35" t="n">
        <v>0</v>
      </c>
      <c r="AA14" s="35" t="n">
        <v>0</v>
      </c>
      <c r="AB14" s="80"/>
    </row>
    <row r="15" ht="17.25" customHeight="true">
      <c r="A15" s="11" t="s">
        <v>10</v>
      </c>
      <c r="B15" s="23" t="n">
        <v>16</v>
      </c>
      <c r="C15" s="35" t="n">
        <v>0</v>
      </c>
      <c r="D15" s="36" t="n">
        <v>0</v>
      </c>
      <c r="E15" s="36" t="n">
        <v>0</v>
      </c>
      <c r="F15" s="36" t="n">
        <v>0</v>
      </c>
      <c r="G15" s="36" t="n">
        <v>0</v>
      </c>
      <c r="H15" s="36" t="n">
        <v>0</v>
      </c>
      <c r="I15" s="35" t="n">
        <v>0</v>
      </c>
      <c r="J15" s="44" t="n">
        <v>16</v>
      </c>
      <c r="K15" s="44" t="n">
        <v>3</v>
      </c>
      <c r="L15" s="35" t="n">
        <v>0</v>
      </c>
      <c r="M15" s="35" t="n">
        <v>0</v>
      </c>
      <c r="N15" s="35" t="n">
        <v>0</v>
      </c>
      <c r="O15" s="44" t="n">
        <v>3</v>
      </c>
      <c r="P15" s="35" t="n">
        <v>0</v>
      </c>
      <c r="Q15" s="44" t="n">
        <v>0</v>
      </c>
      <c r="R15" s="35" t="n">
        <v>0</v>
      </c>
      <c r="S15" s="36" t="n">
        <v>0</v>
      </c>
      <c r="T15" s="36" t="n">
        <v>0</v>
      </c>
      <c r="U15" s="36" t="n">
        <v>0</v>
      </c>
      <c r="V15" s="36" t="n">
        <v>0</v>
      </c>
      <c r="W15" s="44" t="n">
        <v>3</v>
      </c>
      <c r="X15" s="36" t="n">
        <v>0</v>
      </c>
      <c r="Y15" s="35" t="n">
        <v>0</v>
      </c>
      <c r="Z15" s="35" t="n">
        <v>0</v>
      </c>
      <c r="AA15" s="35" t="n">
        <v>0</v>
      </c>
      <c r="AB15" s="80"/>
    </row>
    <row r="16" ht="18.6" customHeight="true">
      <c r="A16" s="11" t="s">
        <v>11</v>
      </c>
      <c r="B16" s="23" t="n">
        <v>5</v>
      </c>
      <c r="C16" s="35" t="n">
        <v>0</v>
      </c>
      <c r="D16" s="36" t="n">
        <v>0</v>
      </c>
      <c r="E16" s="36" t="n">
        <v>0</v>
      </c>
      <c r="F16" s="36" t="n">
        <v>0</v>
      </c>
      <c r="G16" s="36" t="n">
        <v>0</v>
      </c>
      <c r="H16" s="36" t="n">
        <v>0</v>
      </c>
      <c r="I16" s="35" t="n">
        <v>0</v>
      </c>
      <c r="J16" s="44" t="n">
        <v>5</v>
      </c>
      <c r="K16" s="44" t="n">
        <v>2</v>
      </c>
      <c r="L16" s="35" t="n">
        <v>0</v>
      </c>
      <c r="M16" s="35" t="n">
        <v>0</v>
      </c>
      <c r="N16" s="35" t="n">
        <v>0</v>
      </c>
      <c r="O16" s="44" t="n">
        <v>2</v>
      </c>
      <c r="P16" s="35" t="n">
        <v>0</v>
      </c>
      <c r="Q16" s="44" t="n">
        <v>0</v>
      </c>
      <c r="R16" s="35" t="n">
        <v>0</v>
      </c>
      <c r="S16" s="36" t="n">
        <v>0</v>
      </c>
      <c r="T16" s="36" t="n">
        <v>0</v>
      </c>
      <c r="U16" s="36" t="n">
        <v>0</v>
      </c>
      <c r="V16" s="36" t="n">
        <v>0</v>
      </c>
      <c r="W16" s="44" t="n">
        <v>2</v>
      </c>
      <c r="X16" s="36" t="n">
        <v>0</v>
      </c>
      <c r="Y16" s="35" t="n">
        <v>0</v>
      </c>
      <c r="Z16" s="35" t="n">
        <v>0</v>
      </c>
      <c r="AA16" s="35" t="n">
        <v>0</v>
      </c>
      <c r="AB16" s="80"/>
    </row>
    <row r="17" ht="18.6" customHeight="true">
      <c r="A17" s="11" t="s">
        <v>12</v>
      </c>
      <c r="B17" s="23" t="n">
        <v>0</v>
      </c>
      <c r="C17" s="35" t="n">
        <v>0</v>
      </c>
      <c r="D17" s="36" t="n">
        <v>0</v>
      </c>
      <c r="E17" s="36" t="n">
        <v>0</v>
      </c>
      <c r="F17" s="36" t="n">
        <v>0</v>
      </c>
      <c r="G17" s="36" t="n">
        <v>0</v>
      </c>
      <c r="H17" s="36" t="n">
        <v>0</v>
      </c>
      <c r="I17" s="35" t="n">
        <v>0</v>
      </c>
      <c r="J17" s="44" t="n">
        <v>0</v>
      </c>
      <c r="K17" s="44" t="n">
        <v>0</v>
      </c>
      <c r="L17" s="35" t="n">
        <v>0</v>
      </c>
      <c r="M17" s="35" t="n">
        <v>0</v>
      </c>
      <c r="N17" s="35" t="n">
        <v>0</v>
      </c>
      <c r="O17" s="44" t="n">
        <v>0</v>
      </c>
      <c r="P17" s="35" t="n">
        <v>0</v>
      </c>
      <c r="Q17" s="44" t="n">
        <v>0</v>
      </c>
      <c r="R17" s="35" t="n">
        <v>0</v>
      </c>
      <c r="S17" s="36" t="n">
        <v>0</v>
      </c>
      <c r="T17" s="36" t="n">
        <v>0</v>
      </c>
      <c r="U17" s="36" t="n">
        <v>0</v>
      </c>
      <c r="V17" s="36" t="n">
        <v>0</v>
      </c>
      <c r="W17" s="44" t="n">
        <v>0</v>
      </c>
      <c r="X17" s="36" t="n">
        <v>0</v>
      </c>
      <c r="Y17" s="35" t="n">
        <v>0</v>
      </c>
      <c r="Z17" s="35" t="n">
        <v>0</v>
      </c>
      <c r="AA17" s="35" t="n">
        <v>0</v>
      </c>
      <c r="AB17" s="80"/>
    </row>
    <row r="18" ht="17.25" customHeight="true">
      <c r="A18" s="11" t="s">
        <v>13</v>
      </c>
      <c r="B18" s="24" t="n">
        <v>65</v>
      </c>
      <c r="C18" s="36" t="n">
        <v>3</v>
      </c>
      <c r="D18" s="36" t="n">
        <v>0</v>
      </c>
      <c r="E18" s="36" t="n">
        <v>0</v>
      </c>
      <c r="F18" s="36" t="n">
        <v>0</v>
      </c>
      <c r="G18" s="36" t="n">
        <v>0</v>
      </c>
      <c r="H18" s="36" t="n">
        <v>0</v>
      </c>
      <c r="I18" s="36" t="n">
        <v>0</v>
      </c>
      <c r="J18" s="45" t="n">
        <v>68</v>
      </c>
      <c r="K18" s="45" t="n">
        <v>25</v>
      </c>
      <c r="L18" s="36" t="n">
        <v>0</v>
      </c>
      <c r="M18" s="36" t="n">
        <v>0</v>
      </c>
      <c r="N18" s="36" t="n">
        <v>0</v>
      </c>
      <c r="O18" s="45" t="n">
        <v>26</v>
      </c>
      <c r="P18" s="36" t="n">
        <v>0</v>
      </c>
      <c r="Q18" s="44" t="n">
        <v>1</v>
      </c>
      <c r="R18" s="36" t="n">
        <v>0</v>
      </c>
      <c r="S18" s="36" t="n">
        <v>1</v>
      </c>
      <c r="T18" s="36" t="n">
        <v>0</v>
      </c>
      <c r="U18" s="36" t="n">
        <v>0</v>
      </c>
      <c r="V18" s="36" t="n">
        <v>0</v>
      </c>
      <c r="W18" s="45" t="n">
        <v>25</v>
      </c>
      <c r="X18" s="36" t="n">
        <v>0</v>
      </c>
      <c r="Y18" s="36" t="n">
        <v>0</v>
      </c>
      <c r="Z18" s="36" t="n">
        <v>0</v>
      </c>
      <c r="AA18" s="36" t="n">
        <v>0</v>
      </c>
      <c r="AB18" s="80"/>
    </row>
    <row r="19" ht="18.4" customHeight="true">
      <c r="A19" s="11" t="s">
        <v>14</v>
      </c>
      <c r="B19" s="24" t="n">
        <v>80</v>
      </c>
      <c r="C19" s="36" t="n">
        <v>0</v>
      </c>
      <c r="D19" s="36" t="n">
        <v>0</v>
      </c>
      <c r="E19" s="36" t="n">
        <v>0</v>
      </c>
      <c r="F19" s="36" t="n">
        <v>1</v>
      </c>
      <c r="G19" s="36" t="n">
        <v>0</v>
      </c>
      <c r="H19" s="36" t="n">
        <v>0</v>
      </c>
      <c r="I19" s="36" t="n">
        <v>0</v>
      </c>
      <c r="J19" s="45" t="n">
        <v>79</v>
      </c>
      <c r="K19" s="45" t="n">
        <v>12</v>
      </c>
      <c r="L19" s="36" t="n">
        <v>0</v>
      </c>
      <c r="M19" s="36" t="n">
        <v>0</v>
      </c>
      <c r="N19" s="36" t="n">
        <v>0</v>
      </c>
      <c r="O19" s="45" t="n">
        <v>13</v>
      </c>
      <c r="P19" s="36" t="n">
        <v>0</v>
      </c>
      <c r="Q19" s="44" t="n">
        <v>1</v>
      </c>
      <c r="R19" s="36" t="n">
        <v>0</v>
      </c>
      <c r="S19" s="36" t="n">
        <v>1</v>
      </c>
      <c r="T19" s="36" t="n">
        <v>0</v>
      </c>
      <c r="U19" s="36" t="n">
        <v>0</v>
      </c>
      <c r="V19" s="36" t="n">
        <v>0</v>
      </c>
      <c r="W19" s="45" t="n">
        <v>12</v>
      </c>
      <c r="X19" s="36" t="n">
        <v>0</v>
      </c>
      <c r="Y19" s="36" t="n">
        <v>0</v>
      </c>
      <c r="Z19" s="36" t="n">
        <v>0</v>
      </c>
      <c r="AA19" s="36" t="n">
        <v>0</v>
      </c>
      <c r="AB19" s="80"/>
    </row>
    <row r="20" ht="18.4" customHeight="true">
      <c r="A20" s="11" t="s">
        <v>15</v>
      </c>
      <c r="B20" s="24" t="n">
        <v>2</v>
      </c>
      <c r="C20" s="36" t="n">
        <v>0</v>
      </c>
      <c r="D20" s="36" t="n">
        <v>0</v>
      </c>
      <c r="E20" s="36" t="n">
        <v>0</v>
      </c>
      <c r="F20" s="36" t="n">
        <v>0</v>
      </c>
      <c r="G20" s="36" t="n">
        <v>0</v>
      </c>
      <c r="H20" s="36" t="n">
        <v>0</v>
      </c>
      <c r="I20" s="36" t="n">
        <v>0</v>
      </c>
      <c r="J20" s="45" t="n">
        <v>2</v>
      </c>
      <c r="K20" s="45" t="n">
        <v>0</v>
      </c>
      <c r="L20" s="36" t="n">
        <v>0</v>
      </c>
      <c r="M20" s="36" t="n">
        <v>0</v>
      </c>
      <c r="N20" s="36" t="n">
        <v>0</v>
      </c>
      <c r="O20" s="45" t="n">
        <v>0</v>
      </c>
      <c r="P20" s="36" t="n">
        <v>0</v>
      </c>
      <c r="Q20" s="44" t="n">
        <v>0</v>
      </c>
      <c r="R20" s="36" t="n">
        <v>0</v>
      </c>
      <c r="S20" s="36" t="n">
        <v>0</v>
      </c>
      <c r="T20" s="36" t="n">
        <v>0</v>
      </c>
      <c r="U20" s="36" t="n">
        <v>0</v>
      </c>
      <c r="V20" s="36" t="n">
        <v>0</v>
      </c>
      <c r="W20" s="45" t="n">
        <v>0</v>
      </c>
      <c r="X20" s="36" t="n">
        <v>0</v>
      </c>
      <c r="Y20" s="36" t="n">
        <v>0</v>
      </c>
      <c r="Z20" s="36" t="n">
        <v>0</v>
      </c>
      <c r="AA20" s="36" t="n">
        <v>0</v>
      </c>
      <c r="AB20" s="80"/>
    </row>
    <row r="21" ht="18.4" customHeight="true">
      <c r="A21" s="11" t="s">
        <v>16</v>
      </c>
      <c r="B21" s="24" t="n">
        <v>1</v>
      </c>
      <c r="C21" s="36" t="n">
        <v>0</v>
      </c>
      <c r="D21" s="36" t="n">
        <v>0</v>
      </c>
      <c r="E21" s="36" t="n">
        <v>0</v>
      </c>
      <c r="F21" s="36" t="n">
        <v>0</v>
      </c>
      <c r="G21" s="36" t="n">
        <v>0</v>
      </c>
      <c r="H21" s="36" t="n">
        <v>0</v>
      </c>
      <c r="I21" s="36" t="n">
        <v>0</v>
      </c>
      <c r="J21" s="45" t="n">
        <v>1</v>
      </c>
      <c r="K21" s="45" t="n">
        <v>0</v>
      </c>
      <c r="L21" s="36" t="n">
        <v>0</v>
      </c>
      <c r="M21" s="36" t="n">
        <v>0</v>
      </c>
      <c r="N21" s="36" t="n">
        <v>0</v>
      </c>
      <c r="O21" s="45" t="n">
        <v>0</v>
      </c>
      <c r="P21" s="36" t="n">
        <v>0</v>
      </c>
      <c r="Q21" s="44" t="n">
        <v>0</v>
      </c>
      <c r="R21" s="36" t="n">
        <v>0</v>
      </c>
      <c r="S21" s="36" t="n">
        <v>0</v>
      </c>
      <c r="T21" s="36" t="n">
        <v>0</v>
      </c>
      <c r="U21" s="36" t="n">
        <v>0</v>
      </c>
      <c r="V21" s="36" t="n">
        <v>0</v>
      </c>
      <c r="W21" s="45" t="n">
        <v>0</v>
      </c>
      <c r="X21" s="36" t="n">
        <v>0</v>
      </c>
      <c r="Y21" s="36" t="n">
        <v>0</v>
      </c>
      <c r="Z21" s="36" t="n">
        <v>0</v>
      </c>
      <c r="AA21" s="36" t="n">
        <v>0</v>
      </c>
      <c r="AB21" s="80"/>
    </row>
    <row r="22" ht="18.4" customHeight="true">
      <c r="A22" s="11" t="s">
        <v>17</v>
      </c>
      <c r="B22" s="24" t="n">
        <v>4</v>
      </c>
      <c r="C22" s="36" t="n">
        <v>1</v>
      </c>
      <c r="D22" s="36" t="n">
        <v>0</v>
      </c>
      <c r="E22" s="36" t="n">
        <v>1</v>
      </c>
      <c r="F22" s="36" t="n">
        <v>0</v>
      </c>
      <c r="G22" s="36" t="n">
        <v>0</v>
      </c>
      <c r="H22" s="36" t="n">
        <v>0</v>
      </c>
      <c r="I22" s="36" t="n">
        <v>0</v>
      </c>
      <c r="J22" s="45" t="n">
        <v>4</v>
      </c>
      <c r="K22" s="45" t="n">
        <v>2</v>
      </c>
      <c r="L22" s="36" t="n">
        <v>0</v>
      </c>
      <c r="M22" s="36" t="n">
        <v>0</v>
      </c>
      <c r="N22" s="36" t="n">
        <v>0</v>
      </c>
      <c r="O22" s="45" t="n">
        <v>2</v>
      </c>
      <c r="P22" s="36" t="n">
        <v>0</v>
      </c>
      <c r="Q22" s="44" t="n">
        <v>0</v>
      </c>
      <c r="R22" s="36" t="n">
        <v>0</v>
      </c>
      <c r="S22" s="36" t="n">
        <v>0</v>
      </c>
      <c r="T22" s="36" t="n">
        <v>0</v>
      </c>
      <c r="U22" s="36" t="n">
        <v>0</v>
      </c>
      <c r="V22" s="36" t="n">
        <v>0</v>
      </c>
      <c r="W22" s="45" t="n">
        <v>2</v>
      </c>
      <c r="X22" s="36" t="n">
        <v>0</v>
      </c>
      <c r="Y22" s="36" t="n">
        <v>0</v>
      </c>
      <c r="Z22" s="36" t="n">
        <v>0</v>
      </c>
      <c r="AA22" s="36" t="n">
        <v>0</v>
      </c>
      <c r="AB22" s="80"/>
    </row>
    <row r="23" ht="18.4" customHeight="true">
      <c r="A23" s="11" t="s">
        <v>18</v>
      </c>
      <c r="B23" s="24" t="n">
        <v>117</v>
      </c>
      <c r="C23" s="36" t="n">
        <v>2</v>
      </c>
      <c r="D23" s="36" t="n">
        <v>0</v>
      </c>
      <c r="E23" s="36" t="n">
        <v>0</v>
      </c>
      <c r="F23" s="36" t="n">
        <v>3</v>
      </c>
      <c r="G23" s="36" t="n">
        <v>0</v>
      </c>
      <c r="H23" s="36" t="n">
        <v>0</v>
      </c>
      <c r="I23" s="36" t="n">
        <v>0</v>
      </c>
      <c r="J23" s="45" t="n">
        <v>116</v>
      </c>
      <c r="K23" s="45" t="n">
        <v>11</v>
      </c>
      <c r="L23" s="36" t="n">
        <v>0</v>
      </c>
      <c r="M23" s="36" t="n">
        <v>0</v>
      </c>
      <c r="N23" s="36" t="n">
        <v>0</v>
      </c>
      <c r="O23" s="45" t="n">
        <v>11</v>
      </c>
      <c r="P23" s="36" t="n">
        <v>0</v>
      </c>
      <c r="Q23" s="44" t="n">
        <v>0</v>
      </c>
      <c r="R23" s="36" t="n">
        <v>0</v>
      </c>
      <c r="S23" s="36" t="n">
        <v>0</v>
      </c>
      <c r="T23" s="36" t="n">
        <v>0</v>
      </c>
      <c r="U23" s="36" t="n">
        <v>0</v>
      </c>
      <c r="V23" s="36" t="n">
        <v>0</v>
      </c>
      <c r="W23" s="45" t="n">
        <v>11</v>
      </c>
      <c r="X23" s="36" t="n">
        <v>0</v>
      </c>
      <c r="Y23" s="36" t="n">
        <v>0</v>
      </c>
      <c r="Z23" s="36" t="n">
        <v>0</v>
      </c>
      <c r="AA23" s="36" t="n">
        <v>0</v>
      </c>
      <c r="AB23" s="80"/>
    </row>
    <row r="24" ht="18.4" customHeight="true">
      <c r="A24" s="12" t="s">
        <v>19</v>
      </c>
      <c r="B24" s="24" t="n">
        <v>10</v>
      </c>
      <c r="C24" s="36" t="n">
        <v>0</v>
      </c>
      <c r="D24" s="36" t="n">
        <v>0</v>
      </c>
      <c r="E24" s="36" t="n">
        <v>0</v>
      </c>
      <c r="F24" s="36" t="n">
        <v>0</v>
      </c>
      <c r="G24" s="36" t="n">
        <v>0</v>
      </c>
      <c r="H24" s="36" t="n">
        <v>0</v>
      </c>
      <c r="I24" s="36" t="n">
        <v>0</v>
      </c>
      <c r="J24" s="45" t="n">
        <v>10</v>
      </c>
      <c r="K24" s="45" t="n">
        <v>0</v>
      </c>
      <c r="L24" s="36" t="n">
        <v>0</v>
      </c>
      <c r="M24" s="36" t="n">
        <v>0</v>
      </c>
      <c r="N24" s="36" t="n">
        <v>0</v>
      </c>
      <c r="O24" s="45" t="n">
        <v>0</v>
      </c>
      <c r="P24" s="36" t="n">
        <v>0</v>
      </c>
      <c r="Q24" s="44" t="n">
        <v>0</v>
      </c>
      <c r="R24" s="36" t="n">
        <v>0</v>
      </c>
      <c r="S24" s="36" t="n">
        <v>0</v>
      </c>
      <c r="T24" s="36" t="n">
        <v>0</v>
      </c>
      <c r="U24" s="36" t="n">
        <v>0</v>
      </c>
      <c r="V24" s="36" t="n">
        <v>0</v>
      </c>
      <c r="W24" s="45" t="n">
        <v>0</v>
      </c>
      <c r="X24" s="36" t="n">
        <v>0</v>
      </c>
      <c r="Y24" s="36" t="n">
        <v>0</v>
      </c>
      <c r="Z24" s="36" t="n">
        <v>0</v>
      </c>
      <c r="AA24" s="36" t="n">
        <v>0</v>
      </c>
      <c r="AB24" s="80"/>
    </row>
    <row r="25" ht="18.4" customHeight="true">
      <c r="A25" s="13" t="s">
        <v>20</v>
      </c>
      <c r="B25" s="25" t="n">
        <v>0</v>
      </c>
      <c r="C25" s="37" t="n">
        <v>0</v>
      </c>
      <c r="D25" s="37" t="n">
        <v>0</v>
      </c>
      <c r="E25" s="37" t="n">
        <v>0</v>
      </c>
      <c r="F25" s="37" t="n">
        <v>0</v>
      </c>
      <c r="G25" s="37" t="n">
        <v>0</v>
      </c>
      <c r="H25" s="37" t="n">
        <v>0</v>
      </c>
      <c r="I25" s="37" t="n">
        <v>0</v>
      </c>
      <c r="J25" s="46" t="n">
        <v>0</v>
      </c>
      <c r="K25" s="46" t="n">
        <v>0</v>
      </c>
      <c r="L25" s="37" t="n">
        <v>0</v>
      </c>
      <c r="M25" s="37" t="n">
        <v>0</v>
      </c>
      <c r="N25" s="37" t="n">
        <v>0</v>
      </c>
      <c r="O25" s="46" t="n">
        <v>0</v>
      </c>
      <c r="P25" s="37" t="n">
        <v>0</v>
      </c>
      <c r="Q25" s="46" t="n">
        <f>SUM(R25:V25)</f>
        <v>0</v>
      </c>
      <c r="R25" s="37" t="n">
        <v>0</v>
      </c>
      <c r="S25" s="37" t="n">
        <v>0</v>
      </c>
      <c r="T25" s="37" t="n">
        <v>0</v>
      </c>
      <c r="U25" s="37" t="n">
        <v>0</v>
      </c>
      <c r="V25" s="37" t="n">
        <v>0</v>
      </c>
      <c r="W25" s="46" t="n">
        <v>0</v>
      </c>
      <c r="X25" s="37" t="n">
        <v>0</v>
      </c>
      <c r="Y25" s="37" t="n">
        <v>0</v>
      </c>
      <c r="Z25" s="37" t="n">
        <v>0</v>
      </c>
      <c r="AA25" s="37" t="n">
        <v>0</v>
      </c>
      <c r="AB25" s="81"/>
    </row>
    <row r="26">
      <c r="A26" s="14" t="s">
        <v>21</v>
      </c>
      <c r="B26" s="26"/>
      <c r="C26" s="14" t="s">
        <v>62</v>
      </c>
      <c r="D26" s="14"/>
      <c r="E26" s="40"/>
      <c r="F26" s="14"/>
      <c r="G26" s="14"/>
      <c r="H26" s="14"/>
      <c r="I26" s="40"/>
      <c r="J26" s="14" t="s">
        <v>72</v>
      </c>
      <c r="K26" s="14"/>
      <c r="L26" s="14"/>
      <c r="M26" s="14"/>
      <c r="N26" s="40"/>
      <c r="O26" s="14"/>
      <c r="P26" s="14"/>
      <c r="Q26" s="40"/>
      <c r="R26" s="14" t="s">
        <v>85</v>
      </c>
      <c r="S26" s="14"/>
      <c r="T26" s="14"/>
      <c r="U26" s="14"/>
      <c r="V26" s="14"/>
      <c r="W26" s="14"/>
      <c r="X26" s="65"/>
      <c r="Y26" s="65"/>
      <c r="Z26" s="65"/>
      <c r="AA26" s="65"/>
    </row>
    <row r="27">
      <c r="A27" s="14"/>
      <c r="B27" s="14"/>
      <c r="C27" s="14"/>
      <c r="D27" s="14"/>
      <c r="E27" s="40"/>
      <c r="F27" s="14"/>
      <c r="G27" s="14"/>
      <c r="H27" s="14"/>
      <c r="I27" s="40"/>
      <c r="J27" s="14" t="s">
        <v>73</v>
      </c>
      <c r="K27" s="14"/>
      <c r="L27" s="14"/>
      <c r="M27" s="14"/>
      <c r="P27" s="56"/>
    </row>
    <row r="28">
      <c r="P28" s="56"/>
      <c r="AB28" s="82" t="s">
        <v>100</v>
      </c>
    </row>
    <row r="29">
      <c r="A29" s="15" t="s">
        <v>22</v>
      </c>
      <c r="P29" s="56"/>
    </row>
    <row r="30">
      <c r="A30" s="15" t="s">
        <v>23</v>
      </c>
      <c r="P30" s="56"/>
    </row>
    <row r="31">
      <c r="A31" s="15" t="s">
        <v>24</v>
      </c>
    </row>
    <row r="32">
      <c r="A32" s="15" t="s">
        <v>25</v>
      </c>
    </row>
    <row r="33">
      <c r="A33" s="15" t="s">
        <v>26</v>
      </c>
    </row>
    <row r="34">
      <c r="A34" s="15"/>
    </row>
    <row r="35">
      <c r="A35" s="15"/>
    </row>
    <row r="36" ht="45" customHeight="true">
      <c r="A36" s="16" t="s">
        <v>27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</row>
    <row r="37">
      <c r="A37" s="15" t="s">
        <v>28</v>
      </c>
    </row>
    <row r="38">
      <c r="A38" s="15" t="s">
        <v>29</v>
      </c>
    </row>
    <row r="39">
      <c r="A39" s="15" t="s">
        <v>30</v>
      </c>
    </row>
    <row r="40">
      <c r="A40" s="15" t="s">
        <v>31</v>
      </c>
    </row>
    <row r="41">
      <c r="A41" s="15" t="s">
        <v>32</v>
      </c>
    </row>
    <row r="42">
      <c r="A42" s="15" t="s">
        <v>33</v>
      </c>
    </row>
    <row r="43">
      <c r="A43" s="15" t="s">
        <v>34</v>
      </c>
    </row>
    <row r="44">
      <c r="A44" s="15" t="s">
        <v>35</v>
      </c>
    </row>
    <row r="45">
      <c r="A45" s="15" t="s">
        <v>36</v>
      </c>
    </row>
    <row r="46">
      <c r="A46" s="15" t="s">
        <v>37</v>
      </c>
    </row>
    <row r="47">
      <c r="A47" s="15" t="s">
        <v>38</v>
      </c>
    </row>
    <row r="48">
      <c r="A48" s="15" t="s">
        <v>39</v>
      </c>
    </row>
    <row r="49">
      <c r="A49" s="15" t="s">
        <v>40</v>
      </c>
    </row>
    <row r="50">
      <c r="A50" s="15" t="s">
        <v>41</v>
      </c>
    </row>
    <row r="51">
      <c r="A51" s="15" t="s">
        <v>42</v>
      </c>
    </row>
    <row r="52">
      <c r="A52" s="15" t="s">
        <v>43</v>
      </c>
    </row>
    <row r="53">
      <c r="A53" s="15" t="s">
        <v>44</v>
      </c>
    </row>
    <row r="54">
      <c r="A54" s="15" t="s">
        <v>45</v>
      </c>
    </row>
    <row r="55">
      <c r="A55" s="15" t="s">
        <v>46</v>
      </c>
    </row>
    <row r="56">
      <c r="A56" s="15" t="s">
        <v>47</v>
      </c>
    </row>
    <row r="57">
      <c r="A57" s="15" t="s">
        <v>48</v>
      </c>
    </row>
    <row r="58">
      <c r="A58" s="15" t="s">
        <v>49</v>
      </c>
    </row>
    <row r="59">
      <c r="A59" s="15" t="s">
        <v>50</v>
      </c>
    </row>
    <row r="60">
      <c r="A60" s="15" t="s">
        <v>51</v>
      </c>
    </row>
    <row r="61">
      <c r="A61" s="15" t="s">
        <v>52</v>
      </c>
    </row>
    <row r="62">
      <c r="A62" s="15" t="s">
        <v>53</v>
      </c>
    </row>
    <row r="63">
      <c r="A63" s="15" t="s">
        <v>54</v>
      </c>
    </row>
    <row r="64">
      <c r="A64" s="15" t="s">
        <v>55</v>
      </c>
    </row>
    <row r="65">
      <c r="A65" s="15" t="s">
        <v>56</v>
      </c>
    </row>
  </sheetData>
  <mergeCells>
    <mergeCell ref="AB10:AB25"/>
    <mergeCell ref="H6:I6"/>
    <mergeCell ref="K7:K9"/>
    <mergeCell ref="L7:L9"/>
    <mergeCell ref="M7:M9"/>
    <mergeCell ref="N7:N9"/>
    <mergeCell ref="X7:X9"/>
    <mergeCell ref="H7:H9"/>
    <mergeCell ref="I7:I9"/>
    <mergeCell ref="J5:J9"/>
    <mergeCell ref="G7:G9"/>
    <mergeCell ref="F7:F9"/>
    <mergeCell ref="O7:W7"/>
    <mergeCell ref="E6:G6"/>
    <mergeCell ref="C6:D6"/>
    <mergeCell ref="P8:P9"/>
    <mergeCell ref="C7:C9"/>
    <mergeCell ref="D7:D9"/>
    <mergeCell ref="B1:I2"/>
    <mergeCell ref="A3:AB3"/>
    <mergeCell ref="R1:V1"/>
    <mergeCell ref="R2:V2"/>
    <mergeCell ref="AA1:AB1"/>
    <mergeCell ref="AA2:AB2"/>
    <mergeCell ref="Y5:Z6"/>
    <mergeCell ref="AA5:AA9"/>
    <mergeCell ref="Z7:Z9"/>
    <mergeCell ref="Y7:Y9"/>
    <mergeCell ref="W1:Z1"/>
    <mergeCell ref="W2:Z2"/>
    <mergeCell ref="C5:I5"/>
    <mergeCell ref="K5:X6"/>
    <mergeCell ref="O8:O9"/>
    <mergeCell ref="E7:E9"/>
    <mergeCell ref="A4:AB4"/>
    <mergeCell ref="A5:A9"/>
    <mergeCell ref="AB5:AB9"/>
    <mergeCell ref="B5:B9"/>
    <mergeCell ref="Q8:V8"/>
    <mergeCell ref="W8:W9"/>
  </mergeCells>
  <pageMargins bottom="0.748031496062992" footer="0.31496062992126" header="0.31496062992126" left="0.15748031496063" right="0.15748031496063" top="0.748031496062992"/>
  <pageSetup paperSize="9" orientation="landscape" fitToHeight="0" fitToWidth="0" scale="65"/>
</worksheet>
</file>

<file path=xl/worksheets/sheet2.xml><?xml version="1.0" encoding="utf-8"?>
<worksheet xmlns:r="http://schemas.openxmlformats.org/officeDocument/2006/relationships" xmlns="http://schemas.openxmlformats.org/spreadsheetml/2006/main">
  <dimension ref="A1:P23"/>
  <sheetViews>
    <sheetView zoomScale="100" topLeftCell="A1" workbookViewId="0" showGridLines="1" showRowColHeaders="1"/>
  </sheetViews>
  <sheetFormatPr customHeight="false" defaultColWidth="9.28125" defaultRowHeight="15"/>
  <cols>
    <col min="7" max="7" bestFit="false" customWidth="true" width="14.140625" hidden="false" outlineLevel="0"/>
  </cols>
  <sheetData>
    <row r="4">
      <c r="D4" s="23"/>
      <c r="E4" t="n">
        <v>4</v>
      </c>
      <c r="G4" s="44" t="n">
        <v>14</v>
      </c>
    </row>
    <row r="5">
      <c r="B5" s="23" t="n">
        <v>13</v>
      </c>
      <c r="D5" s="23"/>
      <c r="E5" t="n">
        <v>13</v>
      </c>
      <c r="G5" s="44" t="n">
        <v>2</v>
      </c>
      <c r="J5" s="44" t="n">
        <f>SUM(K5:M5,V5:W5)</f>
        <v>0</v>
      </c>
    </row>
    <row r="6">
      <c r="B6" s="23" t="n">
        <v>2</v>
      </c>
      <c r="D6" s="23"/>
      <c r="E6" t="n">
        <v>2</v>
      </c>
      <c r="G6" s="44" t="n">
        <v>0</v>
      </c>
      <c r="J6" s="44" t="n">
        <f>SUM(K6:M6,V6:W6)</f>
        <v>0</v>
      </c>
    </row>
    <row r="7">
      <c r="B7" s="23" t="n">
        <v>0</v>
      </c>
      <c r="D7" s="23"/>
      <c r="E7" t="n">
        <v>0</v>
      </c>
      <c r="G7" s="44" t="n">
        <v>16</v>
      </c>
      <c r="J7" s="44" t="n">
        <f>SUM(K7:M7,V7:W7)</f>
        <v>0</v>
      </c>
    </row>
    <row r="8">
      <c r="B8" s="23" t="n">
        <v>15</v>
      </c>
      <c r="D8" s="23"/>
      <c r="E8" t="n">
        <v>15</v>
      </c>
      <c r="G8" s="44" t="n">
        <v>5</v>
      </c>
      <c r="J8" s="44" t="n">
        <f>SUM(K8:M8,V8:W8)</f>
        <v>8</v>
      </c>
      <c r="L8" s="44" t="n">
        <v>4</v>
      </c>
      <c r="M8" s="23" t="n">
        <v>4</v>
      </c>
      <c r="N8" s="44" t="n">
        <v>4</v>
      </c>
      <c r="P8" s="34"/>
    </row>
    <row r="9">
      <c r="B9" s="23" t="n">
        <v>5</v>
      </c>
      <c r="D9" s="23"/>
      <c r="E9" t="n">
        <v>5</v>
      </c>
      <c r="G9" s="44" t="n">
        <v>0</v>
      </c>
      <c r="J9" s="44" t="n">
        <f>SUM(K9:M9,V9:W9)</f>
        <v>26</v>
      </c>
      <c r="L9" s="44" t="n">
        <v>13</v>
      </c>
      <c r="M9" s="23" t="n">
        <v>13</v>
      </c>
      <c r="N9" s="44" t="n">
        <v>13</v>
      </c>
      <c r="P9" s="44"/>
    </row>
    <row r="10">
      <c r="B10" s="23" t="n">
        <v>0</v>
      </c>
      <c r="D10" s="23"/>
      <c r="E10" t="n">
        <v>0</v>
      </c>
      <c r="G10" s="45" t="n">
        <v>69</v>
      </c>
      <c r="J10" s="44" t="n">
        <f>SUM(K10:M10,V10:W10)</f>
        <v>4</v>
      </c>
      <c r="L10" s="44" t="n">
        <v>2</v>
      </c>
      <c r="M10" s="23" t="n">
        <v>2</v>
      </c>
      <c r="N10" s="44" t="n">
        <v>2</v>
      </c>
      <c r="P10" s="44" t="n">
        <v>2</v>
      </c>
    </row>
    <row r="11">
      <c r="B11" s="24" t="n">
        <v>64</v>
      </c>
      <c r="D11" s="24"/>
      <c r="E11" t="n">
        <v>64</v>
      </c>
      <c r="G11" s="45" t="n">
        <v>80</v>
      </c>
      <c r="J11" s="44" t="n">
        <f>SUM(K11:M11,V11:W11)</f>
        <v>-16</v>
      </c>
      <c r="L11" s="44" t="n">
        <f>D11+E11+F11-G11-H11-I11</f>
        <v>-16</v>
      </c>
      <c r="M11" s="23" t="n">
        <v>0</v>
      </c>
      <c r="N11" s="44"/>
      <c r="P11" s="44"/>
    </row>
    <row r="12">
      <c r="B12" s="24" t="n">
        <v>81</v>
      </c>
      <c r="D12" s="24"/>
      <c r="E12" t="n">
        <v>81</v>
      </c>
      <c r="G12" s="45" t="n">
        <v>2</v>
      </c>
      <c r="J12" s="45" t="n">
        <v>27</v>
      </c>
      <c r="L12" s="44" t="n">
        <v>16</v>
      </c>
      <c r="M12" s="23" t="n">
        <v>16</v>
      </c>
      <c r="N12" s="44" t="n">
        <v>16</v>
      </c>
      <c r="P12" s="44"/>
    </row>
    <row r="13">
      <c r="B13" s="24" t="n">
        <v>2</v>
      </c>
      <c r="D13" s="24"/>
      <c r="E13" t="n">
        <v>2</v>
      </c>
      <c r="G13" s="45" t="n">
        <v>1</v>
      </c>
      <c r="J13" s="45" t="n">
        <f>SUM(K13:M13,V13:W13)</f>
        <v>10</v>
      </c>
      <c r="L13" s="44" t="n">
        <v>5</v>
      </c>
      <c r="M13" s="23" t="n">
        <v>5</v>
      </c>
      <c r="N13" s="44" t="n">
        <v>5</v>
      </c>
      <c r="P13" s="44" t="n">
        <v>3</v>
      </c>
    </row>
    <row r="14">
      <c r="B14" s="24" t="n">
        <v>1</v>
      </c>
      <c r="D14" s="24"/>
      <c r="E14" t="n">
        <v>1</v>
      </c>
      <c r="G14" s="45" t="n">
        <v>7</v>
      </c>
      <c r="J14" s="45" t="n">
        <f>SUM(K14:M14,V14:W14)</f>
        <v>0</v>
      </c>
      <c r="L14" s="44" t="n">
        <v>0</v>
      </c>
      <c r="M14" s="23" t="n">
        <v>0</v>
      </c>
      <c r="N14" s="44" t="n">
        <v>0</v>
      </c>
      <c r="P14" s="44" t="n">
        <v>2</v>
      </c>
    </row>
    <row r="15">
      <c r="B15" s="24" t="n">
        <v>6</v>
      </c>
      <c r="D15" s="24"/>
      <c r="E15" t="n">
        <v>6</v>
      </c>
      <c r="G15" s="45" t="n">
        <v>128</v>
      </c>
      <c r="J15" s="45" t="n">
        <f>SUM(K15:M15,V15:W15)</f>
        <v>133</v>
      </c>
      <c r="L15" s="45" t="n">
        <v>68</v>
      </c>
      <c r="M15" s="24" t="n">
        <v>65</v>
      </c>
      <c r="N15" s="45" t="n">
        <v>68</v>
      </c>
      <c r="P15" s="44"/>
    </row>
    <row r="16">
      <c r="B16" s="24" t="n">
        <v>121</v>
      </c>
      <c r="D16" s="24"/>
      <c r="E16" t="n">
        <v>121</v>
      </c>
      <c r="G16" s="45" t="n">
        <v>11</v>
      </c>
      <c r="J16" s="45" t="n">
        <f>SUM(K16:M16,V16:W16)</f>
        <v>159</v>
      </c>
      <c r="L16" s="45" t="n">
        <v>79</v>
      </c>
      <c r="M16" s="24" t="n">
        <v>80</v>
      </c>
      <c r="N16" s="45" t="n">
        <v>79</v>
      </c>
      <c r="P16" s="45" t="n">
        <v>25</v>
      </c>
    </row>
    <row r="17">
      <c r="B17" s="24" t="n">
        <v>10</v>
      </c>
      <c r="D17" s="24"/>
      <c r="E17" t="n">
        <v>10</v>
      </c>
      <c r="G17" s="83" t="n">
        <f>SUM(G4:G16)</f>
        <v>335</v>
      </c>
      <c r="J17" s="45" t="n">
        <f>SUM(K17:M17,V17:W17)</f>
        <v>4</v>
      </c>
      <c r="L17" s="45" t="n">
        <v>2</v>
      </c>
      <c r="M17" s="24" t="n">
        <v>2</v>
      </c>
      <c r="N17" s="45" t="n">
        <v>2</v>
      </c>
      <c r="P17" s="45" t="n">
        <v>12</v>
      </c>
    </row>
    <row r="18">
      <c r="B18" s="83" t="n">
        <f>SUM(B5:B17)</f>
        <v>320</v>
      </c>
      <c r="D18" s="83"/>
      <c r="E18" t="n">
        <f>SUM(E4:E17)</f>
        <v>324</v>
      </c>
      <c r="J18" s="45" t="n">
        <f>SUM(K18:M18,V18:W18)</f>
        <v>2</v>
      </c>
      <c r="L18" s="45" t="n">
        <v>1</v>
      </c>
      <c r="M18" s="24" t="n">
        <v>1</v>
      </c>
      <c r="N18" s="45" t="n">
        <v>1</v>
      </c>
      <c r="P18" s="45"/>
    </row>
    <row r="19">
      <c r="J19" s="46" t="n">
        <f>SUM(K19:M19,V19:W19)</f>
        <v>8</v>
      </c>
      <c r="L19" s="45" t="n">
        <v>4</v>
      </c>
      <c r="M19" s="24" t="n">
        <v>4</v>
      </c>
      <c r="N19" s="45" t="n">
        <v>4</v>
      </c>
      <c r="P19" s="45"/>
    </row>
    <row r="20">
      <c r="L20" s="45" t="n">
        <v>116</v>
      </c>
      <c r="M20" s="24" t="n">
        <v>117</v>
      </c>
      <c r="N20" s="45" t="n">
        <v>116</v>
      </c>
      <c r="P20" s="45" t="n">
        <v>2</v>
      </c>
    </row>
    <row r="21">
      <c r="L21" s="45" t="n">
        <v>10</v>
      </c>
      <c r="M21" s="24" t="n">
        <v>10</v>
      </c>
      <c r="N21" s="45" t="n">
        <v>10</v>
      </c>
      <c r="P21" s="45" t="n">
        <v>11</v>
      </c>
    </row>
    <row r="22">
      <c r="L22" s="46" t="n">
        <f>SUM(L8:L21)</f>
        <v>304</v>
      </c>
      <c r="M22" s="83" t="n">
        <f>SUM(M8:M21)</f>
        <v>319</v>
      </c>
      <c r="N22" s="83" t="n">
        <f>SUM(N8:N21)</f>
        <v>320</v>
      </c>
      <c r="P22" s="45" t="n">
        <f>SUM(P10:P21)</f>
        <v>57</v>
      </c>
    </row>
    <row r="23">
      <c r="D23" s="22"/>
      <c r="E23" s="34"/>
      <c r="F23" s="34"/>
      <c r="G23" s="34"/>
      <c r="H23" s="34"/>
      <c r="L23" s="83"/>
      <c r="P23" s="83"/>
    </row>
  </sheetData>
  <pageMargins bottom="0.75" footer="0.3" header="0.3" left="0.7" right="0.7" top="0.75"/>
  <pageSetup paperSize="9" orientation="portrait" fitToHeight="0" fitToWidth="0"/>
</worksheet>
</file>